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Бланк заказа" sheetId="1" r:id="rId1"/>
    <sheet name="Пример заполнен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Илья А. Некрасов</author>
  </authors>
  <commentList>
    <comment ref="X88" authorId="0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  <comment ref="X165" authorId="0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  <comment ref="X243" authorId="0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comments2.xml><?xml version="1.0" encoding="utf-8"?>
<comments xmlns="http://schemas.openxmlformats.org/spreadsheetml/2006/main">
  <authors>
    <author>пользователь Microsoft Office</author>
    <author>Илья А. Некрасов</author>
  </authors>
  <commentList>
    <comment ref="F18" authorId="0">
      <text>
        <r>
          <rPr>
            <b/>
            <sz val="10"/>
            <rFont val="Calibri"/>
            <family val="0"/>
          </rPr>
          <t>Пустое поле или "Не задана"</t>
        </r>
      </text>
    </comment>
    <comment ref="Y18" authorId="0">
      <text>
        <r>
          <rPr>
            <b/>
            <sz val="10"/>
            <rFont val="Calibri"/>
            <family val="0"/>
          </rPr>
          <t>Приложить эскиз</t>
        </r>
      </text>
    </comment>
    <comment ref="Y20" authorId="0">
      <text>
        <r>
          <rPr>
            <b/>
            <sz val="10"/>
            <rFont val="Calibri"/>
            <family val="0"/>
          </rPr>
          <t>Приложить эскиз</t>
        </r>
      </text>
    </comment>
    <comment ref="Y21" authorId="0">
      <text>
        <r>
          <rPr>
            <b/>
            <sz val="10"/>
            <rFont val="Calibri"/>
            <family val="0"/>
          </rPr>
          <t>Приложить эскиз</t>
        </r>
      </text>
    </comment>
    <comment ref="X89" authorId="1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  <comment ref="X166" authorId="1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  <comment ref="X244" authorId="1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sharedStrings.xml><?xml version="1.0" encoding="utf-8"?>
<sst xmlns="http://schemas.openxmlformats.org/spreadsheetml/2006/main" count="510" uniqueCount="42">
  <si>
    <t>Дата</t>
  </si>
  <si>
    <t>Ф.И.О.</t>
  </si>
  <si>
    <t>Тел.</t>
  </si>
  <si>
    <t>В ТАБЛИЦЕ РАЗМЕРЫ ДЕТАЛЕЙ  УКАЗЫВАЮТСЯ С УЧЕТОМ  КРОМКИ (РАЗМЕР ГОТОВОЙ ДЕТАЛИ)</t>
  </si>
  <si>
    <t/>
  </si>
  <si>
    <t>п/н</t>
  </si>
  <si>
    <t>Детали</t>
  </si>
  <si>
    <t>Кромка</t>
  </si>
  <si>
    <t>Примечание</t>
  </si>
  <si>
    <t>Длина</t>
  </si>
  <si>
    <t>Ширина</t>
  </si>
  <si>
    <t>Кол-во деталей</t>
  </si>
  <si>
    <t>Ориентация текстуры</t>
  </si>
  <si>
    <t>S, кв.м.</t>
  </si>
  <si>
    <t>Расчет фактический</t>
  </si>
  <si>
    <t>Расчет с коэффициентом</t>
  </si>
  <si>
    <t>Работа</t>
  </si>
  <si>
    <t xml:space="preserve">Кол-во кромки </t>
  </si>
  <si>
    <t>Для кромочного материала применим коэффициент отхода +0,07 м.п. на сторону детали! Итоговое значение округляется до большего целого числа.</t>
  </si>
  <si>
    <t>Толщина кромки</t>
  </si>
  <si>
    <t>Обозначение в таблице</t>
  </si>
  <si>
    <t>0,4 мм</t>
  </si>
  <si>
    <t>*</t>
  </si>
  <si>
    <t>0,8 мм</t>
  </si>
  <si>
    <t>1 мм</t>
  </si>
  <si>
    <t>1,3 мм</t>
  </si>
  <si>
    <t>2 мм</t>
  </si>
  <si>
    <t>Текстура материала</t>
  </si>
  <si>
    <t>Не задана</t>
  </si>
  <si>
    <t>ИТОГО:</t>
  </si>
  <si>
    <r>
      <t>S, м</t>
    </r>
    <r>
      <rPr>
        <b/>
        <sz val="10"/>
        <rFont val="Calibri"/>
        <family val="2"/>
      </rPr>
      <t>²</t>
    </r>
    <r>
      <rPr>
        <b/>
        <sz val="10"/>
        <rFont val="Arial Cyr"/>
        <family val="0"/>
      </rPr>
      <t xml:space="preserve"> =</t>
    </r>
  </si>
  <si>
    <t>м.п.:</t>
  </si>
  <si>
    <t>Иванов Иван Иванович</t>
  </si>
  <si>
    <t>8 914 777 77 77</t>
  </si>
  <si>
    <t xml:space="preserve">ЛДСП 16 мм дуб Венге </t>
  </si>
  <si>
    <t xml:space="preserve">Кромка в цвет ЛДСП </t>
  </si>
  <si>
    <t>пазы</t>
  </si>
  <si>
    <t>сверление</t>
  </si>
  <si>
    <t>не задана</t>
  </si>
  <si>
    <t>радиус</t>
  </si>
  <si>
    <t>Оформленный бланк заявки можно отправить на почту:                                                                                   raskroy@expolinedv.ru</t>
  </si>
  <si>
    <t>Оформленный бланк заявки можно отправить на почту:                                                                                   raskroy.khv@expolesdv.ru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</si>
</sst>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1"/>
      <color indexed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10"/>
      <color indexed="10"/>
      <name val="Arial Cyr"/>
      <family val="0"/>
    </font>
    <font>
      <b/>
      <sz val="10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36"/>
      <name val="Arial Cyr"/>
      <family val="0"/>
    </font>
    <font>
      <sz val="11"/>
      <color indexed="36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b/>
      <i/>
      <sz val="11"/>
      <color rgb="FF7030A0"/>
      <name val="Arial Cyr"/>
      <family val="0"/>
    </font>
    <font>
      <sz val="11"/>
      <color rgb="FF7030A0"/>
      <name val="Arial Cyr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/>
    </border>
    <border>
      <left/>
      <right style="medium">
        <color indexed="10"/>
      </right>
      <top/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left"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 applyProtection="1">
      <alignment horizontal="center" vertical="center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164" fontId="0" fillId="0" borderId="22" xfId="0" applyNumberFormat="1" applyBorder="1" applyAlignment="1" applyProtection="1">
      <alignment horizontal="center" vertical="center"/>
      <protection hidden="1"/>
    </xf>
    <xf numFmtId="164" fontId="0" fillId="0" borderId="19" xfId="0" applyNumberFormat="1" applyBorder="1" applyAlignment="1" applyProtection="1">
      <alignment horizontal="center" vertical="center"/>
      <protection hidden="1"/>
    </xf>
    <xf numFmtId="164" fontId="0" fillId="0" borderId="23" xfId="0" applyNumberForma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9" xfId="0" applyNumberFormat="1" applyBorder="1" applyAlignment="1" applyProtection="1">
      <alignment horizontal="center" vertical="center"/>
      <protection hidden="1"/>
    </xf>
    <xf numFmtId="2" fontId="0" fillId="0" borderId="28" xfId="0" applyNumberFormat="1" applyBorder="1" applyAlignment="1" applyProtection="1">
      <alignment horizontal="center" vertical="center"/>
      <protection hidden="1"/>
    </xf>
    <xf numFmtId="0" fontId="0" fillId="0" borderId="30" xfId="0" applyBorder="1" applyAlignment="1">
      <alignment horizontal="center"/>
    </xf>
    <xf numFmtId="164" fontId="0" fillId="0" borderId="29" xfId="0" applyNumberFormat="1" applyBorder="1" applyAlignment="1" applyProtection="1">
      <alignment horizontal="center" vertical="center"/>
      <protection hidden="1"/>
    </xf>
    <xf numFmtId="164" fontId="0" fillId="0" borderId="27" xfId="0" applyNumberFormat="1" applyBorder="1" applyAlignment="1" applyProtection="1">
      <alignment horizontal="center" vertical="center"/>
      <protection hidden="1"/>
    </xf>
    <xf numFmtId="164" fontId="0" fillId="0" borderId="28" xfId="0" applyNumberForma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6" xfId="0" applyNumberFormat="1" applyBorder="1" applyAlignment="1" applyProtection="1">
      <alignment horizontal="center" vertical="center"/>
      <protection hidden="1"/>
    </xf>
    <xf numFmtId="2" fontId="0" fillId="0" borderId="35" xfId="0" applyNumberFormat="1" applyBorder="1" applyAlignment="1" applyProtection="1">
      <alignment horizontal="center" vertical="center"/>
      <protection hidden="1"/>
    </xf>
    <xf numFmtId="0" fontId="0" fillId="0" borderId="37" xfId="0" applyBorder="1" applyAlignment="1">
      <alignment horizontal="center"/>
    </xf>
    <xf numFmtId="164" fontId="0" fillId="0" borderId="36" xfId="0" applyNumberFormat="1" applyBorder="1" applyAlignment="1" applyProtection="1">
      <alignment horizontal="center" vertical="center"/>
      <protection hidden="1"/>
    </xf>
    <xf numFmtId="164" fontId="0" fillId="0" borderId="34" xfId="0" applyNumberFormat="1" applyBorder="1" applyAlignment="1" applyProtection="1">
      <alignment horizontal="center" vertical="center"/>
      <protection hidden="1"/>
    </xf>
    <xf numFmtId="164" fontId="0" fillId="0" borderId="35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 horizontal="center"/>
    </xf>
    <xf numFmtId="2" fontId="0" fillId="0" borderId="36" xfId="0" applyNumberFormat="1" applyFill="1" applyBorder="1" applyAlignment="1" applyProtection="1">
      <alignment horizontal="center" vertical="center"/>
      <protection hidden="1"/>
    </xf>
    <xf numFmtId="2" fontId="0" fillId="0" borderId="35" xfId="0" applyNumberFormat="1" applyFill="1" applyBorder="1" applyAlignment="1" applyProtection="1">
      <alignment horizontal="center" vertical="center"/>
      <protection hidden="1"/>
    </xf>
    <xf numFmtId="164" fontId="0" fillId="0" borderId="36" xfId="0" applyNumberFormat="1" applyFill="1" applyBorder="1" applyAlignment="1" applyProtection="1">
      <alignment horizontal="center" vertical="center"/>
      <protection hidden="1"/>
    </xf>
    <xf numFmtId="164" fontId="0" fillId="0" borderId="34" xfId="0" applyNumberFormat="1" applyFill="1" applyBorder="1" applyAlignment="1" applyProtection="1">
      <alignment horizontal="center" vertical="center"/>
      <protection hidden="1"/>
    </xf>
    <xf numFmtId="164" fontId="0" fillId="0" borderId="35" xfId="0" applyNumberForma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Fill="1" applyBorder="1" applyAlignment="1" applyProtection="1">
      <alignment horizontal="center" vertical="center"/>
      <protection locked="0"/>
    </xf>
    <xf numFmtId="2" fontId="0" fillId="0" borderId="42" xfId="0" applyNumberFormat="1" applyBorder="1" applyAlignment="1" applyProtection="1">
      <alignment horizontal="center" vertical="center"/>
      <protection hidden="1"/>
    </xf>
    <xf numFmtId="2" fontId="0" fillId="0" borderId="40" xfId="0" applyNumberFormat="1" applyBorder="1" applyAlignment="1" applyProtection="1">
      <alignment horizontal="center" vertical="center"/>
      <protection hidden="1"/>
    </xf>
    <xf numFmtId="0" fontId="0" fillId="0" borderId="43" xfId="0" applyBorder="1" applyAlignment="1">
      <alignment horizontal="center"/>
    </xf>
    <xf numFmtId="164" fontId="0" fillId="0" borderId="42" xfId="0" applyNumberFormat="1" applyBorder="1" applyAlignment="1" applyProtection="1">
      <alignment horizontal="center" vertical="center"/>
      <protection hidden="1"/>
    </xf>
    <xf numFmtId="164" fontId="0" fillId="0" borderId="39" xfId="0" applyNumberFormat="1" applyBorder="1" applyAlignment="1" applyProtection="1">
      <alignment horizontal="center" vertical="center"/>
      <protection hidden="1"/>
    </xf>
    <xf numFmtId="164" fontId="0" fillId="0" borderId="40" xfId="0" applyNumberFormat="1" applyBorder="1" applyAlignment="1" applyProtection="1">
      <alignment horizontal="center" vertical="center"/>
      <protection hidden="1"/>
    </xf>
    <xf numFmtId="164" fontId="0" fillId="0" borderId="32" xfId="0" applyNumberFormat="1" applyBorder="1" applyAlignment="1" applyProtection="1">
      <alignment horizontal="center" vertical="center"/>
      <protection hidden="1"/>
    </xf>
    <xf numFmtId="164" fontId="0" fillId="0" borderId="25" xfId="0" applyNumberFormat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locked="0"/>
    </xf>
    <xf numFmtId="164" fontId="0" fillId="0" borderId="31" xfId="0" applyNumberForma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0" fontId="0" fillId="0" borderId="34" xfId="0" applyNumberFormat="1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hidden="1" locked="0"/>
    </xf>
    <xf numFmtId="2" fontId="0" fillId="0" borderId="45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center" vertical="center"/>
      <protection hidden="1" locked="0"/>
    </xf>
    <xf numFmtId="0" fontId="0" fillId="0" borderId="14" xfId="0" applyBorder="1" applyAlignment="1" applyProtection="1">
      <alignment horizontal="center" vertical="center"/>
      <protection hidden="1" locked="0"/>
    </xf>
    <xf numFmtId="164" fontId="0" fillId="0" borderId="45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46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0" fillId="0" borderId="47" xfId="0" applyNumberForma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165" fontId="3" fillId="0" borderId="49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64" fontId="3" fillId="0" borderId="50" xfId="0" applyNumberFormat="1" applyFont="1" applyBorder="1" applyAlignment="1" applyProtection="1">
      <alignment horizontal="center" vertical="center"/>
      <protection hidden="1"/>
    </xf>
    <xf numFmtId="164" fontId="3" fillId="0" borderId="49" xfId="0" applyNumberFormat="1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0" fillId="33" borderId="52" xfId="0" applyFill="1" applyBorder="1" applyAlignment="1">
      <alignment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33" borderId="52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7" fillId="0" borderId="66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67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0" fontId="0" fillId="0" borderId="55" xfId="0" applyBorder="1" applyAlignment="1">
      <alignment/>
    </xf>
    <xf numFmtId="0" fontId="0" fillId="0" borderId="10" xfId="0" applyBorder="1" applyAlignment="1">
      <alignment/>
    </xf>
    <xf numFmtId="0" fontId="0" fillId="0" borderId="68" xfId="0" applyBorder="1" applyAlignment="1">
      <alignment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67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4" fontId="3" fillId="33" borderId="52" xfId="0" applyNumberFormat="1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3"/>
  <sheetViews>
    <sheetView zoomScalePageLayoutView="0" workbookViewId="0" topLeftCell="A4">
      <selection activeCell="K20" sqref="K20"/>
    </sheetView>
  </sheetViews>
  <sheetFormatPr defaultColWidth="9.140625" defaultRowHeight="15"/>
  <cols>
    <col min="7" max="7" width="0" style="0" hidden="1" customWidth="1"/>
    <col min="13" max="24" width="0" style="0" hidden="1" customWidth="1"/>
  </cols>
  <sheetData>
    <row r="1" spans="2:26" ht="15">
      <c r="B1" s="1"/>
      <c r="C1" s="1"/>
      <c r="D1" s="1"/>
      <c r="E1" s="1"/>
      <c r="F1" s="1"/>
      <c r="G1" s="2"/>
      <c r="I1" s="1"/>
      <c r="J1" s="1"/>
      <c r="K1" s="1"/>
      <c r="L1" s="1"/>
      <c r="M1" s="1"/>
      <c r="N1" s="1"/>
      <c r="O1" s="1"/>
      <c r="P1" s="1"/>
      <c r="Q1" s="1"/>
      <c r="V1" s="2"/>
      <c r="W1" s="2"/>
      <c r="Z1" s="3"/>
    </row>
    <row r="2" spans="2:26" ht="15">
      <c r="B2" s="1"/>
      <c r="C2" s="1"/>
      <c r="D2" s="1"/>
      <c r="E2" s="1"/>
      <c r="F2" s="1"/>
      <c r="G2" s="2"/>
      <c r="I2" s="1"/>
      <c r="J2" s="1"/>
      <c r="K2" s="1"/>
      <c r="L2" s="1"/>
      <c r="M2" s="1"/>
      <c r="N2" s="1"/>
      <c r="O2" s="1"/>
      <c r="P2" s="1"/>
      <c r="Q2" s="1"/>
      <c r="V2" s="2"/>
      <c r="W2" s="2"/>
      <c r="Z2" s="3"/>
    </row>
    <row r="3" spans="2:26" ht="15">
      <c r="B3" s="1"/>
      <c r="C3" s="4" t="s">
        <v>0</v>
      </c>
      <c r="D3" s="125"/>
      <c r="E3" s="125"/>
      <c r="F3" s="1"/>
      <c r="G3" s="2"/>
      <c r="I3" s="1"/>
      <c r="J3" s="1"/>
      <c r="K3" s="1"/>
      <c r="L3" s="1"/>
      <c r="M3" s="1"/>
      <c r="N3" s="1"/>
      <c r="O3" s="1"/>
      <c r="P3" s="1"/>
      <c r="Q3" s="1"/>
      <c r="V3" s="2"/>
      <c r="W3" s="2"/>
      <c r="Z3" s="3"/>
    </row>
    <row r="4" spans="1:26" ht="15">
      <c r="A4" s="5"/>
      <c r="B4" s="4"/>
      <c r="C4" s="4"/>
      <c r="D4" s="4"/>
      <c r="E4" s="4"/>
      <c r="F4" s="4"/>
      <c r="G4" s="6"/>
      <c r="H4" s="5"/>
      <c r="I4" s="4" t="s">
        <v>1</v>
      </c>
      <c r="J4" s="126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7"/>
      <c r="Z4" s="3"/>
    </row>
    <row r="5" spans="1:26" ht="15">
      <c r="A5" s="5"/>
      <c r="B5" s="4"/>
      <c r="C5" s="4"/>
      <c r="D5" s="4"/>
      <c r="E5" s="4"/>
      <c r="F5" s="4"/>
      <c r="G5" s="6"/>
      <c r="H5" s="5"/>
      <c r="I5" s="4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3"/>
    </row>
    <row r="6" spans="1:26" ht="15">
      <c r="A6" s="5"/>
      <c r="B6" s="4"/>
      <c r="C6" s="4"/>
      <c r="D6" s="4"/>
      <c r="E6" s="4"/>
      <c r="F6" s="4"/>
      <c r="G6" s="6"/>
      <c r="H6" s="5"/>
      <c r="I6" s="4" t="s">
        <v>2</v>
      </c>
      <c r="J6" s="126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7"/>
      <c r="Z6" s="3"/>
    </row>
    <row r="7" spans="2:26" ht="15">
      <c r="B7" s="1"/>
      <c r="C7" s="1"/>
      <c r="D7" s="1"/>
      <c r="E7" s="1"/>
      <c r="F7" s="1"/>
      <c r="G7" s="2"/>
      <c r="I7" s="1"/>
      <c r="J7" s="1"/>
      <c r="K7" s="1"/>
      <c r="L7" s="1"/>
      <c r="M7" s="1"/>
      <c r="N7" s="1"/>
      <c r="O7" s="1"/>
      <c r="P7" s="1"/>
      <c r="Q7" s="1"/>
      <c r="V7" s="2"/>
      <c r="W7" s="2"/>
      <c r="Z7" s="3"/>
    </row>
    <row r="8" spans="2:17" ht="15"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3"/>
    </row>
    <row r="9" spans="2:26" ht="15">
      <c r="B9" s="10"/>
      <c r="C9" s="10"/>
      <c r="D9" s="10"/>
      <c r="E9" s="10"/>
      <c r="F9" s="10"/>
      <c r="G9" s="10"/>
      <c r="H9" s="10"/>
      <c r="I9" s="10"/>
      <c r="J9" s="1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3"/>
    </row>
    <row r="10" spans="2:26" ht="15.75" thickBot="1">
      <c r="B10" s="14" t="s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  <c r="Z10" s="13"/>
    </row>
    <row r="11" spans="2:26" ht="15"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7"/>
    </row>
    <row r="12" spans="2:26" ht="15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7"/>
    </row>
    <row r="13" spans="2:30" ht="15"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8"/>
      <c r="AB13" s="8"/>
      <c r="AC13" s="8"/>
      <c r="AD13" s="2"/>
    </row>
    <row r="14" spans="2:26" ht="15.75" thickBot="1">
      <c r="B14" s="1"/>
      <c r="C14" s="1"/>
      <c r="D14" s="1"/>
      <c r="E14" s="1"/>
      <c r="F14" s="1"/>
      <c r="G14" s="2"/>
      <c r="I14" s="1"/>
      <c r="J14" s="1"/>
      <c r="K14" s="1"/>
      <c r="L14" s="1"/>
      <c r="M14" s="1"/>
      <c r="N14" s="1"/>
      <c r="O14" s="1"/>
      <c r="P14" s="1"/>
      <c r="Q14" s="1"/>
      <c r="V14" s="2"/>
      <c r="W14" s="2"/>
    </row>
    <row r="15" spans="2:26" ht="15.75" thickBot="1">
      <c r="B15" s="134" t="s">
        <v>5</v>
      </c>
      <c r="C15" s="136" t="s">
        <v>6</v>
      </c>
      <c r="D15" s="137"/>
      <c r="E15" s="137"/>
      <c r="F15" s="137"/>
      <c r="G15" s="137"/>
      <c r="H15" s="138"/>
      <c r="I15" s="136" t="s">
        <v>7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9" t="s">
        <v>8</v>
      </c>
    </row>
    <row r="16" spans="2:32" ht="390.75" thickBot="1">
      <c r="B16" s="135"/>
      <c r="C16" s="19" t="s">
        <v>9</v>
      </c>
      <c r="D16" s="20" t="s">
        <v>10</v>
      </c>
      <c r="E16" s="21" t="s">
        <v>11</v>
      </c>
      <c r="F16" s="22" t="s">
        <v>12</v>
      </c>
      <c r="G16" s="23"/>
      <c r="H16" s="24" t="s">
        <v>13</v>
      </c>
      <c r="I16" s="25" t="s">
        <v>9</v>
      </c>
      <c r="J16" s="20" t="s">
        <v>9</v>
      </c>
      <c r="K16" s="20" t="s">
        <v>10</v>
      </c>
      <c r="L16" s="20" t="s">
        <v>10</v>
      </c>
      <c r="M16" s="141" t="s">
        <v>14</v>
      </c>
      <c r="N16" s="142"/>
      <c r="O16" s="142"/>
      <c r="P16" s="142"/>
      <c r="Q16" s="143"/>
      <c r="R16" s="141" t="s">
        <v>15</v>
      </c>
      <c r="S16" s="142"/>
      <c r="T16" s="142"/>
      <c r="U16" s="142"/>
      <c r="V16" s="143"/>
      <c r="W16" s="21" t="s">
        <v>16</v>
      </c>
      <c r="X16" s="26" t="s">
        <v>17</v>
      </c>
      <c r="Y16" s="140"/>
      <c r="AA16" s="144" t="s">
        <v>18</v>
      </c>
      <c r="AB16" s="145"/>
      <c r="AC16" s="145"/>
      <c r="AD16" s="145"/>
      <c r="AE16" s="145"/>
      <c r="AF16" s="146"/>
    </row>
    <row r="17" spans="2:32" ht="15">
      <c r="B17" s="27">
        <v>1</v>
      </c>
      <c r="C17" s="28"/>
      <c r="D17" s="29"/>
      <c r="E17" s="30"/>
      <c r="F17" s="31"/>
      <c r="G17" s="32">
        <f aca="true" t="shared" si="0" ref="G17:G80">C17*D17*E17/1000000</f>
        <v>0</v>
      </c>
      <c r="H17" s="33">
        <f aca="true" t="shared" si="1" ref="H17:H48">IF(G17=0,"",G17)</f>
      </c>
      <c r="I17" s="28"/>
      <c r="J17" s="29" t="s">
        <v>4</v>
      </c>
      <c r="K17" s="29"/>
      <c r="L17" s="30" t="s">
        <v>4</v>
      </c>
      <c r="M17" s="34">
        <f aca="true" t="shared" si="2" ref="M17:M48">IF(I17="",0,(((C17)/1000)*E17))</f>
        <v>0</v>
      </c>
      <c r="N17" s="35">
        <f aca="true" t="shared" si="3" ref="N17:N48">IF(J17="",0,(((C17)/1000)*E17))</f>
        <v>0</v>
      </c>
      <c r="O17" s="35">
        <f aca="true" t="shared" si="4" ref="O17:O48">IF(K17="",0,(((D17)/1000)*E17))</f>
        <v>0</v>
      </c>
      <c r="P17" s="35">
        <f aca="true" t="shared" si="5" ref="P17:P48">IF(L17="",0,(((D17)/1000)*E17))</f>
        <v>0</v>
      </c>
      <c r="Q17" s="35">
        <f>SUM(M17:P17)</f>
        <v>0</v>
      </c>
      <c r="R17" s="35">
        <f aca="true" t="shared" si="6" ref="R17:R48">IF(I17="",0,(((C17+70)/1000)*E17))</f>
        <v>0</v>
      </c>
      <c r="S17" s="35">
        <f aca="true" t="shared" si="7" ref="S17:S48">IF(J17="",0,(((C17+70)/1000)*E17))</f>
        <v>0</v>
      </c>
      <c r="T17" s="35">
        <f aca="true" t="shared" si="8" ref="T17:T48">IF(K17="",0,(((D17+70)/1000)*E17))</f>
        <v>0</v>
      </c>
      <c r="U17" s="35">
        <f aca="true" t="shared" si="9" ref="U17:U48">IF(L17="",0,(((D17+70)/1000)*E17))</f>
        <v>0</v>
      </c>
      <c r="V17" s="35">
        <f>U17+T17+S17+R17</f>
        <v>0</v>
      </c>
      <c r="W17" s="36">
        <f>IF(Q17=0,"",Q17)</f>
      </c>
      <c r="X17" s="37">
        <f>IF(V17=0,"",V17)</f>
      </c>
      <c r="Y17" s="38"/>
      <c r="AA17" s="147"/>
      <c r="AB17" s="148"/>
      <c r="AC17" s="148"/>
      <c r="AD17" s="148"/>
      <c r="AE17" s="148"/>
      <c r="AF17" s="149"/>
    </row>
    <row r="18" spans="2:32" ht="15">
      <c r="B18" s="27">
        <v>2</v>
      </c>
      <c r="C18" s="39"/>
      <c r="D18" s="40"/>
      <c r="E18" s="41"/>
      <c r="F18" s="42" t="s">
        <v>4</v>
      </c>
      <c r="G18" s="43">
        <f t="shared" si="0"/>
        <v>0</v>
      </c>
      <c r="H18" s="44">
        <f t="shared" si="1"/>
      </c>
      <c r="I18" s="39"/>
      <c r="J18" s="40"/>
      <c r="K18" s="40"/>
      <c r="L18" s="45"/>
      <c r="M18" s="46">
        <f t="shared" si="2"/>
        <v>0</v>
      </c>
      <c r="N18" s="47">
        <f t="shared" si="3"/>
        <v>0</v>
      </c>
      <c r="O18" s="47">
        <f t="shared" si="4"/>
        <v>0</v>
      </c>
      <c r="P18" s="47">
        <f t="shared" si="5"/>
        <v>0</v>
      </c>
      <c r="Q18" s="47">
        <f>SUM(M18:P18)</f>
        <v>0</v>
      </c>
      <c r="R18" s="47">
        <f t="shared" si="6"/>
        <v>0</v>
      </c>
      <c r="S18" s="47">
        <f t="shared" si="7"/>
        <v>0</v>
      </c>
      <c r="T18" s="47">
        <f t="shared" si="8"/>
        <v>0</v>
      </c>
      <c r="U18" s="47">
        <f t="shared" si="9"/>
        <v>0</v>
      </c>
      <c r="V18" s="47">
        <f>U18+T18+S18+R18</f>
        <v>0</v>
      </c>
      <c r="W18" s="48">
        <f>IF(Q18=0,"",Q18)</f>
      </c>
      <c r="X18" s="49">
        <f>IF(V18=0,"",V18)</f>
      </c>
      <c r="Y18" s="50"/>
      <c r="AA18" s="147"/>
      <c r="AB18" s="148"/>
      <c r="AC18" s="148"/>
      <c r="AD18" s="148"/>
      <c r="AE18" s="148"/>
      <c r="AF18" s="149"/>
    </row>
    <row r="19" spans="2:32" ht="15.75" thickBot="1">
      <c r="B19" s="51">
        <v>3</v>
      </c>
      <c r="C19" s="52"/>
      <c r="D19" s="53"/>
      <c r="E19" s="54"/>
      <c r="F19" s="55" t="s">
        <v>4</v>
      </c>
      <c r="G19" s="56">
        <f t="shared" si="0"/>
        <v>0</v>
      </c>
      <c r="H19" s="57">
        <f t="shared" si="1"/>
      </c>
      <c r="I19" s="52"/>
      <c r="J19" s="53"/>
      <c r="K19" s="53"/>
      <c r="L19" s="58"/>
      <c r="M19" s="59">
        <f t="shared" si="2"/>
        <v>0</v>
      </c>
      <c r="N19" s="60">
        <f t="shared" si="3"/>
        <v>0</v>
      </c>
      <c r="O19" s="60">
        <f t="shared" si="4"/>
        <v>0</v>
      </c>
      <c r="P19" s="60">
        <f t="shared" si="5"/>
        <v>0</v>
      </c>
      <c r="Q19" s="60">
        <f aca="true" t="shared" si="10" ref="Q19:Q82">SUM(M19:P19)</f>
        <v>0</v>
      </c>
      <c r="R19" s="60">
        <f t="shared" si="6"/>
        <v>0</v>
      </c>
      <c r="S19" s="60">
        <f t="shared" si="7"/>
        <v>0</v>
      </c>
      <c r="T19" s="60">
        <f t="shared" si="8"/>
        <v>0</v>
      </c>
      <c r="U19" s="60">
        <f t="shared" si="9"/>
        <v>0</v>
      </c>
      <c r="V19" s="60">
        <f aca="true" t="shared" si="11" ref="V19:V82">U19+T19+S19+R19</f>
        <v>0</v>
      </c>
      <c r="W19" s="61">
        <f aca="true" t="shared" si="12" ref="W19:W81">IF(Q19=0,"",Q19)</f>
      </c>
      <c r="X19" s="62">
        <f aca="true" t="shared" si="13" ref="X19:X82">IF(V19=0,"",V19)</f>
      </c>
      <c r="Y19" s="50"/>
      <c r="AA19" s="150"/>
      <c r="AB19" s="151"/>
      <c r="AC19" s="151"/>
      <c r="AD19" s="151"/>
      <c r="AE19" s="151"/>
      <c r="AF19" s="152"/>
    </row>
    <row r="20" spans="2:32" ht="15.75" thickBot="1">
      <c r="B20" s="27">
        <v>4</v>
      </c>
      <c r="C20" s="39"/>
      <c r="D20" s="40"/>
      <c r="E20" s="41"/>
      <c r="F20" s="42" t="s">
        <v>4</v>
      </c>
      <c r="G20" s="43">
        <f t="shared" si="0"/>
        <v>0</v>
      </c>
      <c r="H20" s="44">
        <f t="shared" si="1"/>
      </c>
      <c r="I20" s="39"/>
      <c r="J20" s="40"/>
      <c r="K20" s="40"/>
      <c r="L20" s="45"/>
      <c r="M20" s="46">
        <f t="shared" si="2"/>
        <v>0</v>
      </c>
      <c r="N20" s="47">
        <f t="shared" si="3"/>
        <v>0</v>
      </c>
      <c r="O20" s="47">
        <f t="shared" si="4"/>
        <v>0</v>
      </c>
      <c r="P20" s="47">
        <f t="shared" si="5"/>
        <v>0</v>
      </c>
      <c r="Q20" s="47">
        <f t="shared" si="10"/>
        <v>0</v>
      </c>
      <c r="R20" s="47">
        <f t="shared" si="6"/>
        <v>0</v>
      </c>
      <c r="S20" s="47">
        <f t="shared" si="7"/>
        <v>0</v>
      </c>
      <c r="T20" s="47">
        <f t="shared" si="8"/>
        <v>0</v>
      </c>
      <c r="U20" s="47">
        <f t="shared" si="9"/>
        <v>0</v>
      </c>
      <c r="V20" s="47">
        <f t="shared" si="11"/>
        <v>0</v>
      </c>
      <c r="W20" s="48">
        <f t="shared" si="12"/>
      </c>
      <c r="X20" s="49">
        <f t="shared" si="13"/>
      </c>
      <c r="Y20" s="50"/>
      <c r="AA20" s="2"/>
      <c r="AB20" s="2"/>
      <c r="AC20" s="2"/>
      <c r="AD20" s="2"/>
      <c r="AE20" s="2"/>
      <c r="AF20" s="2"/>
    </row>
    <row r="21" spans="2:32" ht="15">
      <c r="B21" s="27">
        <v>5</v>
      </c>
      <c r="C21" s="52"/>
      <c r="D21" s="53"/>
      <c r="E21" s="54"/>
      <c r="F21" s="55"/>
      <c r="G21" s="56">
        <f t="shared" si="0"/>
        <v>0</v>
      </c>
      <c r="H21" s="57">
        <f t="shared" si="1"/>
      </c>
      <c r="I21" s="52"/>
      <c r="J21" s="53"/>
      <c r="K21" s="53"/>
      <c r="L21" s="58"/>
      <c r="M21" s="59">
        <f t="shared" si="2"/>
        <v>0</v>
      </c>
      <c r="N21" s="60">
        <f t="shared" si="3"/>
        <v>0</v>
      </c>
      <c r="O21" s="60">
        <f t="shared" si="4"/>
        <v>0</v>
      </c>
      <c r="P21" s="60">
        <f t="shared" si="5"/>
        <v>0</v>
      </c>
      <c r="Q21" s="60">
        <f t="shared" si="10"/>
        <v>0</v>
      </c>
      <c r="R21" s="60">
        <f t="shared" si="6"/>
        <v>0</v>
      </c>
      <c r="S21" s="60">
        <f t="shared" si="7"/>
        <v>0</v>
      </c>
      <c r="T21" s="60">
        <f t="shared" si="8"/>
        <v>0</v>
      </c>
      <c r="U21" s="60">
        <f t="shared" si="9"/>
        <v>0</v>
      </c>
      <c r="V21" s="60">
        <f t="shared" si="11"/>
        <v>0</v>
      </c>
      <c r="W21" s="61">
        <f t="shared" si="12"/>
      </c>
      <c r="X21" s="62">
        <f t="shared" si="13"/>
      </c>
      <c r="Y21" s="50"/>
      <c r="AA21" s="153" t="s">
        <v>8</v>
      </c>
      <c r="AB21" s="154"/>
      <c r="AC21" s="154"/>
      <c r="AD21" s="155"/>
      <c r="AE21" s="155"/>
      <c r="AF21" s="156"/>
    </row>
    <row r="22" spans="2:32" ht="15">
      <c r="B22" s="27">
        <v>6</v>
      </c>
      <c r="C22" s="52"/>
      <c r="D22" s="53"/>
      <c r="E22" s="54"/>
      <c r="F22" s="55"/>
      <c r="G22" s="56">
        <f t="shared" si="0"/>
        <v>0</v>
      </c>
      <c r="H22" s="57">
        <f t="shared" si="1"/>
      </c>
      <c r="I22" s="52"/>
      <c r="J22" s="53"/>
      <c r="K22" s="53"/>
      <c r="L22" s="58"/>
      <c r="M22" s="59">
        <f t="shared" si="2"/>
        <v>0</v>
      </c>
      <c r="N22" s="60">
        <f t="shared" si="3"/>
        <v>0</v>
      </c>
      <c r="O22" s="60">
        <f t="shared" si="4"/>
        <v>0</v>
      </c>
      <c r="P22" s="60">
        <f t="shared" si="5"/>
        <v>0</v>
      </c>
      <c r="Q22" s="60">
        <f t="shared" si="10"/>
        <v>0</v>
      </c>
      <c r="R22" s="60">
        <f t="shared" si="6"/>
        <v>0</v>
      </c>
      <c r="S22" s="60">
        <f t="shared" si="7"/>
        <v>0</v>
      </c>
      <c r="T22" s="60">
        <f t="shared" si="8"/>
        <v>0</v>
      </c>
      <c r="U22" s="60">
        <f t="shared" si="9"/>
        <v>0</v>
      </c>
      <c r="V22" s="60">
        <f t="shared" si="11"/>
        <v>0</v>
      </c>
      <c r="W22" s="61">
        <f t="shared" si="12"/>
      </c>
      <c r="X22" s="62">
        <f t="shared" si="13"/>
      </c>
      <c r="Y22" s="50"/>
      <c r="AA22" s="130" t="s">
        <v>19</v>
      </c>
      <c r="AB22" s="131"/>
      <c r="AC22" s="131"/>
      <c r="AD22" s="132" t="s">
        <v>20</v>
      </c>
      <c r="AE22" s="132"/>
      <c r="AF22" s="133"/>
    </row>
    <row r="23" spans="2:32" ht="15">
      <c r="B23" s="27">
        <v>7</v>
      </c>
      <c r="C23" s="52"/>
      <c r="D23" s="53"/>
      <c r="E23" s="54"/>
      <c r="F23" s="55"/>
      <c r="G23" s="56">
        <f t="shared" si="0"/>
        <v>0</v>
      </c>
      <c r="H23" s="57">
        <f t="shared" si="1"/>
      </c>
      <c r="I23" s="52"/>
      <c r="J23" s="53"/>
      <c r="K23" s="53"/>
      <c r="L23" s="58"/>
      <c r="M23" s="59">
        <f t="shared" si="2"/>
        <v>0</v>
      </c>
      <c r="N23" s="60">
        <f t="shared" si="3"/>
        <v>0</v>
      </c>
      <c r="O23" s="60">
        <f t="shared" si="4"/>
        <v>0</v>
      </c>
      <c r="P23" s="60">
        <f t="shared" si="5"/>
        <v>0</v>
      </c>
      <c r="Q23" s="60">
        <f t="shared" si="10"/>
        <v>0</v>
      </c>
      <c r="R23" s="60">
        <f t="shared" si="6"/>
        <v>0</v>
      </c>
      <c r="S23" s="60">
        <f t="shared" si="7"/>
        <v>0</v>
      </c>
      <c r="T23" s="60">
        <f t="shared" si="8"/>
        <v>0</v>
      </c>
      <c r="U23" s="60">
        <f t="shared" si="9"/>
        <v>0</v>
      </c>
      <c r="V23" s="60">
        <f t="shared" si="11"/>
        <v>0</v>
      </c>
      <c r="W23" s="61">
        <f t="shared" si="12"/>
      </c>
      <c r="X23" s="62">
        <f t="shared" si="13"/>
      </c>
      <c r="Y23" s="50"/>
      <c r="AA23" s="130" t="s">
        <v>21</v>
      </c>
      <c r="AB23" s="131"/>
      <c r="AC23" s="131"/>
      <c r="AD23" s="132" t="s">
        <v>22</v>
      </c>
      <c r="AE23" s="132"/>
      <c r="AF23" s="133"/>
    </row>
    <row r="24" spans="2:32" ht="15">
      <c r="B24" s="27">
        <v>8</v>
      </c>
      <c r="C24" s="52"/>
      <c r="D24" s="53"/>
      <c r="E24" s="54"/>
      <c r="F24" s="55"/>
      <c r="G24" s="56">
        <f t="shared" si="0"/>
        <v>0</v>
      </c>
      <c r="H24" s="57">
        <f t="shared" si="1"/>
      </c>
      <c r="I24" s="52"/>
      <c r="J24" s="53"/>
      <c r="K24" s="53"/>
      <c r="L24" s="58"/>
      <c r="M24" s="59">
        <f t="shared" si="2"/>
        <v>0</v>
      </c>
      <c r="N24" s="60">
        <f t="shared" si="3"/>
        <v>0</v>
      </c>
      <c r="O24" s="60">
        <f t="shared" si="4"/>
        <v>0</v>
      </c>
      <c r="P24" s="60">
        <f t="shared" si="5"/>
        <v>0</v>
      </c>
      <c r="Q24" s="60">
        <f t="shared" si="10"/>
        <v>0</v>
      </c>
      <c r="R24" s="60">
        <f t="shared" si="6"/>
        <v>0</v>
      </c>
      <c r="S24" s="60">
        <f t="shared" si="7"/>
        <v>0</v>
      </c>
      <c r="T24" s="60">
        <f t="shared" si="8"/>
        <v>0</v>
      </c>
      <c r="U24" s="60">
        <f t="shared" si="9"/>
        <v>0</v>
      </c>
      <c r="V24" s="60">
        <f t="shared" si="11"/>
        <v>0</v>
      </c>
      <c r="W24" s="61">
        <f t="shared" si="12"/>
      </c>
      <c r="X24" s="62">
        <f t="shared" si="13"/>
      </c>
      <c r="Y24" s="50"/>
      <c r="Z24" s="63" t="s">
        <v>4</v>
      </c>
      <c r="AA24" s="130" t="s">
        <v>23</v>
      </c>
      <c r="AB24" s="131"/>
      <c r="AC24" s="131"/>
      <c r="AD24" s="132">
        <v>1</v>
      </c>
      <c r="AE24" s="132"/>
      <c r="AF24" s="133"/>
    </row>
    <row r="25" spans="1:32" ht="15">
      <c r="A25" s="2"/>
      <c r="B25" s="27">
        <v>9</v>
      </c>
      <c r="C25" s="52"/>
      <c r="D25" s="53"/>
      <c r="E25" s="54"/>
      <c r="F25" s="55"/>
      <c r="G25" s="56">
        <f t="shared" si="0"/>
        <v>0</v>
      </c>
      <c r="H25" s="57">
        <f t="shared" si="1"/>
      </c>
      <c r="I25" s="52"/>
      <c r="J25" s="53"/>
      <c r="K25" s="53"/>
      <c r="L25" s="58"/>
      <c r="M25" s="59">
        <f t="shared" si="2"/>
        <v>0</v>
      </c>
      <c r="N25" s="60">
        <f t="shared" si="3"/>
        <v>0</v>
      </c>
      <c r="O25" s="60">
        <f t="shared" si="4"/>
        <v>0</v>
      </c>
      <c r="P25" s="60">
        <f t="shared" si="5"/>
        <v>0</v>
      </c>
      <c r="Q25" s="60">
        <f t="shared" si="10"/>
        <v>0</v>
      </c>
      <c r="R25" s="60">
        <f t="shared" si="6"/>
        <v>0</v>
      </c>
      <c r="S25" s="60">
        <f t="shared" si="7"/>
        <v>0</v>
      </c>
      <c r="T25" s="60">
        <f t="shared" si="8"/>
        <v>0</v>
      </c>
      <c r="U25" s="60">
        <f t="shared" si="9"/>
        <v>0</v>
      </c>
      <c r="V25" s="60">
        <f t="shared" si="11"/>
        <v>0</v>
      </c>
      <c r="W25" s="61">
        <f t="shared" si="12"/>
      </c>
      <c r="X25" s="62">
        <f t="shared" si="13"/>
      </c>
      <c r="Y25" s="50"/>
      <c r="Z25" s="63" t="s">
        <v>4</v>
      </c>
      <c r="AA25" s="130" t="s">
        <v>24</v>
      </c>
      <c r="AB25" s="131"/>
      <c r="AC25" s="131"/>
      <c r="AD25" s="132">
        <v>2</v>
      </c>
      <c r="AE25" s="132"/>
      <c r="AF25" s="133"/>
    </row>
    <row r="26" spans="1:32" ht="15">
      <c r="A26" s="2"/>
      <c r="B26" s="27">
        <v>10</v>
      </c>
      <c r="C26" s="52"/>
      <c r="D26" s="53"/>
      <c r="E26" s="54"/>
      <c r="F26" s="55"/>
      <c r="G26" s="56">
        <f t="shared" si="0"/>
        <v>0</v>
      </c>
      <c r="H26" s="57">
        <f t="shared" si="1"/>
      </c>
      <c r="I26" s="52"/>
      <c r="J26" s="53"/>
      <c r="K26" s="53"/>
      <c r="L26" s="58"/>
      <c r="M26" s="59">
        <f t="shared" si="2"/>
        <v>0</v>
      </c>
      <c r="N26" s="60">
        <f t="shared" si="3"/>
        <v>0</v>
      </c>
      <c r="O26" s="60">
        <f t="shared" si="4"/>
        <v>0</v>
      </c>
      <c r="P26" s="60">
        <f t="shared" si="5"/>
        <v>0</v>
      </c>
      <c r="Q26" s="60">
        <f t="shared" si="10"/>
        <v>0</v>
      </c>
      <c r="R26" s="60">
        <f t="shared" si="6"/>
        <v>0</v>
      </c>
      <c r="S26" s="60">
        <f t="shared" si="7"/>
        <v>0</v>
      </c>
      <c r="T26" s="60">
        <f t="shared" si="8"/>
        <v>0</v>
      </c>
      <c r="U26" s="60">
        <f t="shared" si="9"/>
        <v>0</v>
      </c>
      <c r="V26" s="60">
        <f t="shared" si="11"/>
        <v>0</v>
      </c>
      <c r="W26" s="61">
        <f t="shared" si="12"/>
      </c>
      <c r="X26" s="62">
        <f t="shared" si="13"/>
      </c>
      <c r="Y26" s="50"/>
      <c r="Z26" s="63" t="s">
        <v>4</v>
      </c>
      <c r="AA26" s="130" t="s">
        <v>25</v>
      </c>
      <c r="AB26" s="131"/>
      <c r="AC26" s="131"/>
      <c r="AD26" s="132">
        <v>3</v>
      </c>
      <c r="AE26" s="132"/>
      <c r="AF26" s="133"/>
    </row>
    <row r="27" spans="1:32" ht="15">
      <c r="A27" s="2"/>
      <c r="B27" s="27">
        <v>11</v>
      </c>
      <c r="C27" s="52"/>
      <c r="D27" s="53"/>
      <c r="E27" s="54"/>
      <c r="F27" s="55"/>
      <c r="G27" s="56">
        <f t="shared" si="0"/>
        <v>0</v>
      </c>
      <c r="H27" s="57">
        <f t="shared" si="1"/>
      </c>
      <c r="I27" s="52"/>
      <c r="J27" s="53"/>
      <c r="K27" s="53"/>
      <c r="L27" s="58"/>
      <c r="M27" s="59">
        <f t="shared" si="2"/>
        <v>0</v>
      </c>
      <c r="N27" s="60">
        <f t="shared" si="3"/>
        <v>0</v>
      </c>
      <c r="O27" s="60">
        <f t="shared" si="4"/>
        <v>0</v>
      </c>
      <c r="P27" s="60">
        <f t="shared" si="5"/>
        <v>0</v>
      </c>
      <c r="Q27" s="60">
        <f t="shared" si="10"/>
        <v>0</v>
      </c>
      <c r="R27" s="60">
        <f t="shared" si="6"/>
        <v>0</v>
      </c>
      <c r="S27" s="60">
        <f t="shared" si="7"/>
        <v>0</v>
      </c>
      <c r="T27" s="60">
        <f t="shared" si="8"/>
        <v>0</v>
      </c>
      <c r="U27" s="60">
        <f t="shared" si="9"/>
        <v>0</v>
      </c>
      <c r="V27" s="60">
        <f t="shared" si="11"/>
        <v>0</v>
      </c>
      <c r="W27" s="61">
        <f t="shared" si="12"/>
      </c>
      <c r="X27" s="62">
        <f t="shared" si="13"/>
      </c>
      <c r="Y27" s="50"/>
      <c r="AA27" s="130" t="s">
        <v>26</v>
      </c>
      <c r="AB27" s="131"/>
      <c r="AC27" s="131"/>
      <c r="AD27" s="132">
        <v>4</v>
      </c>
      <c r="AE27" s="132"/>
      <c r="AF27" s="133"/>
    </row>
    <row r="28" spans="1:32" ht="15.75" thickBot="1">
      <c r="A28" s="2"/>
      <c r="B28" s="27">
        <v>12</v>
      </c>
      <c r="C28" s="52"/>
      <c r="D28" s="53"/>
      <c r="E28" s="54"/>
      <c r="F28" s="55"/>
      <c r="G28" s="56">
        <f t="shared" si="0"/>
        <v>0</v>
      </c>
      <c r="H28" s="57">
        <f t="shared" si="1"/>
      </c>
      <c r="I28" s="52"/>
      <c r="J28" s="53"/>
      <c r="K28" s="53"/>
      <c r="L28" s="58"/>
      <c r="M28" s="59">
        <f t="shared" si="2"/>
        <v>0</v>
      </c>
      <c r="N28" s="60">
        <f t="shared" si="3"/>
        <v>0</v>
      </c>
      <c r="O28" s="60">
        <f t="shared" si="4"/>
        <v>0</v>
      </c>
      <c r="P28" s="60">
        <f t="shared" si="5"/>
        <v>0</v>
      </c>
      <c r="Q28" s="60">
        <f t="shared" si="10"/>
        <v>0</v>
      </c>
      <c r="R28" s="60">
        <f t="shared" si="6"/>
        <v>0</v>
      </c>
      <c r="S28" s="60">
        <f t="shared" si="7"/>
        <v>0</v>
      </c>
      <c r="T28" s="60">
        <f t="shared" si="8"/>
        <v>0</v>
      </c>
      <c r="U28" s="60">
        <f t="shared" si="9"/>
        <v>0</v>
      </c>
      <c r="V28" s="60">
        <f t="shared" si="11"/>
        <v>0</v>
      </c>
      <c r="W28" s="61">
        <f t="shared" si="12"/>
      </c>
      <c r="X28" s="62">
        <f t="shared" si="13"/>
      </c>
      <c r="Y28" s="50"/>
      <c r="AA28" s="157" t="s">
        <v>27</v>
      </c>
      <c r="AB28" s="158"/>
      <c r="AC28" s="158"/>
      <c r="AD28" s="159" t="s">
        <v>28</v>
      </c>
      <c r="AE28" s="159"/>
      <c r="AF28" s="160"/>
    </row>
    <row r="29" spans="1:26" ht="15">
      <c r="A29" s="2"/>
      <c r="B29" s="27">
        <v>13</v>
      </c>
      <c r="C29" s="52"/>
      <c r="D29" s="53"/>
      <c r="E29" s="54"/>
      <c r="F29" s="55"/>
      <c r="G29" s="56">
        <f t="shared" si="0"/>
        <v>0</v>
      </c>
      <c r="H29" s="57">
        <f t="shared" si="1"/>
      </c>
      <c r="I29" s="52"/>
      <c r="J29" s="53"/>
      <c r="K29" s="53"/>
      <c r="L29" s="58"/>
      <c r="M29" s="59">
        <f t="shared" si="2"/>
        <v>0</v>
      </c>
      <c r="N29" s="60">
        <f t="shared" si="3"/>
        <v>0</v>
      </c>
      <c r="O29" s="60">
        <f t="shared" si="4"/>
        <v>0</v>
      </c>
      <c r="P29" s="60">
        <f t="shared" si="5"/>
        <v>0</v>
      </c>
      <c r="Q29" s="60">
        <f t="shared" si="10"/>
        <v>0</v>
      </c>
      <c r="R29" s="60">
        <f t="shared" si="6"/>
        <v>0</v>
      </c>
      <c r="S29" s="60">
        <f t="shared" si="7"/>
        <v>0</v>
      </c>
      <c r="T29" s="60">
        <f t="shared" si="8"/>
        <v>0</v>
      </c>
      <c r="U29" s="60">
        <f t="shared" si="9"/>
        <v>0</v>
      </c>
      <c r="V29" s="60">
        <f t="shared" si="11"/>
        <v>0</v>
      </c>
      <c r="W29" s="61">
        <f t="shared" si="12"/>
      </c>
      <c r="X29" s="62">
        <f t="shared" si="13"/>
      </c>
      <c r="Y29" s="50"/>
    </row>
    <row r="30" spans="1:26" ht="15.75" thickBot="1">
      <c r="A30" s="64"/>
      <c r="B30" s="27">
        <v>14</v>
      </c>
      <c r="C30" s="52"/>
      <c r="D30" s="53"/>
      <c r="E30" s="54"/>
      <c r="F30" s="65"/>
      <c r="G30" s="66">
        <f t="shared" si="0"/>
        <v>0</v>
      </c>
      <c r="H30" s="67">
        <f t="shared" si="1"/>
      </c>
      <c r="I30" s="52"/>
      <c r="J30" s="53"/>
      <c r="K30" s="53"/>
      <c r="L30" s="58"/>
      <c r="M30" s="68">
        <f t="shared" si="2"/>
        <v>0</v>
      </c>
      <c r="N30" s="69">
        <f t="shared" si="3"/>
        <v>0</v>
      </c>
      <c r="O30" s="69">
        <f t="shared" si="4"/>
        <v>0</v>
      </c>
      <c r="P30" s="69">
        <f t="shared" si="5"/>
        <v>0</v>
      </c>
      <c r="Q30" s="69">
        <f t="shared" si="10"/>
        <v>0</v>
      </c>
      <c r="R30" s="69">
        <f t="shared" si="6"/>
        <v>0</v>
      </c>
      <c r="S30" s="69">
        <f t="shared" si="7"/>
        <v>0</v>
      </c>
      <c r="T30" s="69">
        <f t="shared" si="8"/>
        <v>0</v>
      </c>
      <c r="U30" s="69">
        <f t="shared" si="9"/>
        <v>0</v>
      </c>
      <c r="V30" s="69">
        <f t="shared" si="11"/>
        <v>0</v>
      </c>
      <c r="W30" s="70">
        <f t="shared" si="12"/>
      </c>
      <c r="X30" s="71">
        <f t="shared" si="13"/>
      </c>
      <c r="Y30" s="72"/>
    </row>
    <row r="31" spans="1:32" ht="15">
      <c r="A31" s="64"/>
      <c r="B31" s="27">
        <v>15</v>
      </c>
      <c r="C31" s="52"/>
      <c r="D31" s="53"/>
      <c r="E31" s="54"/>
      <c r="F31" s="65"/>
      <c r="G31" s="66">
        <f t="shared" si="0"/>
        <v>0</v>
      </c>
      <c r="H31" s="67">
        <f t="shared" si="1"/>
      </c>
      <c r="I31" s="52"/>
      <c r="J31" s="53"/>
      <c r="K31" s="53"/>
      <c r="L31" s="58"/>
      <c r="M31" s="68">
        <f t="shared" si="2"/>
        <v>0</v>
      </c>
      <c r="N31" s="69">
        <f t="shared" si="3"/>
        <v>0</v>
      </c>
      <c r="O31" s="69">
        <f t="shared" si="4"/>
        <v>0</v>
      </c>
      <c r="P31" s="69">
        <f t="shared" si="5"/>
        <v>0</v>
      </c>
      <c r="Q31" s="69">
        <f t="shared" si="10"/>
        <v>0</v>
      </c>
      <c r="R31" s="69">
        <f t="shared" si="6"/>
        <v>0</v>
      </c>
      <c r="S31" s="69">
        <f t="shared" si="7"/>
        <v>0</v>
      </c>
      <c r="T31" s="69">
        <f t="shared" si="8"/>
        <v>0</v>
      </c>
      <c r="U31" s="69">
        <f t="shared" si="9"/>
        <v>0</v>
      </c>
      <c r="V31" s="69">
        <f t="shared" si="11"/>
        <v>0</v>
      </c>
      <c r="W31" s="70">
        <f t="shared" si="12"/>
      </c>
      <c r="X31" s="71">
        <f t="shared" si="13"/>
      </c>
      <c r="Y31" s="72"/>
      <c r="AA31" s="161" t="s">
        <v>41</v>
      </c>
      <c r="AB31" s="162"/>
      <c r="AC31" s="162"/>
      <c r="AD31" s="162"/>
      <c r="AE31" s="162"/>
      <c r="AF31" s="163"/>
    </row>
    <row r="32" spans="1:32" ht="15">
      <c r="A32" s="64"/>
      <c r="B32" s="27">
        <v>16</v>
      </c>
      <c r="C32" s="52"/>
      <c r="D32" s="53"/>
      <c r="E32" s="54"/>
      <c r="F32" s="65"/>
      <c r="G32" s="66">
        <f t="shared" si="0"/>
        <v>0</v>
      </c>
      <c r="H32" s="67">
        <f t="shared" si="1"/>
      </c>
      <c r="I32" s="52"/>
      <c r="J32" s="53"/>
      <c r="K32" s="53"/>
      <c r="L32" s="58"/>
      <c r="M32" s="68">
        <f t="shared" si="2"/>
        <v>0</v>
      </c>
      <c r="N32" s="69">
        <f t="shared" si="3"/>
        <v>0</v>
      </c>
      <c r="O32" s="69">
        <f t="shared" si="4"/>
        <v>0</v>
      </c>
      <c r="P32" s="69">
        <f t="shared" si="5"/>
        <v>0</v>
      </c>
      <c r="Q32" s="69">
        <f t="shared" si="10"/>
        <v>0</v>
      </c>
      <c r="R32" s="69">
        <f t="shared" si="6"/>
        <v>0</v>
      </c>
      <c r="S32" s="69">
        <f t="shared" si="7"/>
        <v>0</v>
      </c>
      <c r="T32" s="69">
        <f t="shared" si="8"/>
        <v>0</v>
      </c>
      <c r="U32" s="69">
        <f t="shared" si="9"/>
        <v>0</v>
      </c>
      <c r="V32" s="69">
        <f t="shared" si="11"/>
        <v>0</v>
      </c>
      <c r="W32" s="70">
        <f t="shared" si="12"/>
      </c>
      <c r="X32" s="71">
        <f t="shared" si="13"/>
      </c>
      <c r="Y32" s="72"/>
      <c r="AA32" s="164"/>
      <c r="AB32" s="165"/>
      <c r="AC32" s="165"/>
      <c r="AD32" s="165"/>
      <c r="AE32" s="165"/>
      <c r="AF32" s="166"/>
    </row>
    <row r="33" spans="1:32" ht="15">
      <c r="A33" s="2"/>
      <c r="B33" s="27">
        <v>17</v>
      </c>
      <c r="C33" s="52"/>
      <c r="D33" s="53"/>
      <c r="E33" s="54"/>
      <c r="F33" s="55"/>
      <c r="G33" s="56">
        <f t="shared" si="0"/>
        <v>0</v>
      </c>
      <c r="H33" s="57">
        <f t="shared" si="1"/>
      </c>
      <c r="I33" s="52"/>
      <c r="J33" s="53"/>
      <c r="K33" s="53"/>
      <c r="L33" s="58"/>
      <c r="M33" s="59">
        <f t="shared" si="2"/>
        <v>0</v>
      </c>
      <c r="N33" s="60">
        <f t="shared" si="3"/>
        <v>0</v>
      </c>
      <c r="O33" s="60">
        <f t="shared" si="4"/>
        <v>0</v>
      </c>
      <c r="P33" s="60">
        <f t="shared" si="5"/>
        <v>0</v>
      </c>
      <c r="Q33" s="60">
        <f t="shared" si="10"/>
        <v>0</v>
      </c>
      <c r="R33" s="60">
        <f t="shared" si="6"/>
        <v>0</v>
      </c>
      <c r="S33" s="60">
        <f t="shared" si="7"/>
        <v>0</v>
      </c>
      <c r="T33" s="60">
        <f t="shared" si="8"/>
        <v>0</v>
      </c>
      <c r="U33" s="60">
        <f t="shared" si="9"/>
        <v>0</v>
      </c>
      <c r="V33" s="60">
        <f t="shared" si="11"/>
        <v>0</v>
      </c>
      <c r="W33" s="61">
        <f t="shared" si="12"/>
      </c>
      <c r="X33" s="62">
        <f t="shared" si="13"/>
      </c>
      <c r="Y33" s="50"/>
      <c r="AA33" s="164"/>
      <c r="AB33" s="165"/>
      <c r="AC33" s="165"/>
      <c r="AD33" s="165"/>
      <c r="AE33" s="165"/>
      <c r="AF33" s="166"/>
    </row>
    <row r="34" spans="1:32" ht="15">
      <c r="A34" s="2"/>
      <c r="B34" s="27">
        <v>18</v>
      </c>
      <c r="C34" s="52"/>
      <c r="D34" s="53"/>
      <c r="E34" s="54"/>
      <c r="F34" s="55"/>
      <c r="G34" s="56">
        <f t="shared" si="0"/>
        <v>0</v>
      </c>
      <c r="H34" s="57">
        <f t="shared" si="1"/>
      </c>
      <c r="I34" s="52"/>
      <c r="J34" s="53"/>
      <c r="K34" s="53"/>
      <c r="L34" s="58"/>
      <c r="M34" s="59">
        <f t="shared" si="2"/>
        <v>0</v>
      </c>
      <c r="N34" s="60">
        <f t="shared" si="3"/>
        <v>0</v>
      </c>
      <c r="O34" s="60">
        <f t="shared" si="4"/>
        <v>0</v>
      </c>
      <c r="P34" s="60">
        <f t="shared" si="5"/>
        <v>0</v>
      </c>
      <c r="Q34" s="60">
        <f t="shared" si="10"/>
        <v>0</v>
      </c>
      <c r="R34" s="60">
        <f t="shared" si="6"/>
        <v>0</v>
      </c>
      <c r="S34" s="60">
        <f t="shared" si="7"/>
        <v>0</v>
      </c>
      <c r="T34" s="60">
        <f t="shared" si="8"/>
        <v>0</v>
      </c>
      <c r="U34" s="60">
        <f t="shared" si="9"/>
        <v>0</v>
      </c>
      <c r="V34" s="60">
        <f t="shared" si="11"/>
        <v>0</v>
      </c>
      <c r="W34" s="61">
        <f t="shared" si="12"/>
      </c>
      <c r="X34" s="62">
        <f t="shared" si="13"/>
      </c>
      <c r="Y34" s="50"/>
      <c r="AA34" s="167"/>
      <c r="AB34" s="168"/>
      <c r="AC34" s="168"/>
      <c r="AD34" s="168"/>
      <c r="AE34" s="168"/>
      <c r="AF34" s="169"/>
    </row>
    <row r="35" spans="1:32" ht="15">
      <c r="A35" s="2"/>
      <c r="B35" s="27">
        <v>19</v>
      </c>
      <c r="C35" s="52"/>
      <c r="D35" s="53"/>
      <c r="E35" s="54"/>
      <c r="F35" s="55"/>
      <c r="G35" s="56">
        <f t="shared" si="0"/>
        <v>0</v>
      </c>
      <c r="H35" s="57">
        <f t="shared" si="1"/>
      </c>
      <c r="I35" s="52"/>
      <c r="J35" s="53"/>
      <c r="K35" s="53"/>
      <c r="L35" s="58"/>
      <c r="M35" s="59">
        <f t="shared" si="2"/>
        <v>0</v>
      </c>
      <c r="N35" s="60">
        <f t="shared" si="3"/>
        <v>0</v>
      </c>
      <c r="O35" s="60">
        <f t="shared" si="4"/>
        <v>0</v>
      </c>
      <c r="P35" s="60">
        <f t="shared" si="5"/>
        <v>0</v>
      </c>
      <c r="Q35" s="60">
        <f t="shared" si="10"/>
        <v>0</v>
      </c>
      <c r="R35" s="60">
        <f t="shared" si="6"/>
        <v>0</v>
      </c>
      <c r="S35" s="60">
        <f t="shared" si="7"/>
        <v>0</v>
      </c>
      <c r="T35" s="60">
        <f t="shared" si="8"/>
        <v>0</v>
      </c>
      <c r="U35" s="60">
        <f t="shared" si="9"/>
        <v>0</v>
      </c>
      <c r="V35" s="60">
        <f t="shared" si="11"/>
        <v>0</v>
      </c>
      <c r="W35" s="61">
        <f t="shared" si="12"/>
      </c>
      <c r="X35" s="62">
        <f t="shared" si="13"/>
      </c>
      <c r="Y35" s="50"/>
      <c r="AA35" s="167"/>
      <c r="AB35" s="168"/>
      <c r="AC35" s="168"/>
      <c r="AD35" s="168"/>
      <c r="AE35" s="168"/>
      <c r="AF35" s="169"/>
    </row>
    <row r="36" spans="1:32" ht="15">
      <c r="A36" s="2"/>
      <c r="B36" s="27">
        <v>20</v>
      </c>
      <c r="C36" s="52"/>
      <c r="D36" s="53"/>
      <c r="E36" s="54"/>
      <c r="F36" s="55"/>
      <c r="G36" s="56">
        <f t="shared" si="0"/>
        <v>0</v>
      </c>
      <c r="H36" s="57">
        <f t="shared" si="1"/>
      </c>
      <c r="I36" s="52"/>
      <c r="J36" s="53"/>
      <c r="K36" s="53"/>
      <c r="L36" s="58"/>
      <c r="M36" s="59">
        <f t="shared" si="2"/>
        <v>0</v>
      </c>
      <c r="N36" s="60">
        <f t="shared" si="3"/>
        <v>0</v>
      </c>
      <c r="O36" s="60">
        <f t="shared" si="4"/>
        <v>0</v>
      </c>
      <c r="P36" s="60">
        <f t="shared" si="5"/>
        <v>0</v>
      </c>
      <c r="Q36" s="60">
        <f t="shared" si="10"/>
        <v>0</v>
      </c>
      <c r="R36" s="60">
        <f t="shared" si="6"/>
        <v>0</v>
      </c>
      <c r="S36" s="60">
        <f t="shared" si="7"/>
        <v>0</v>
      </c>
      <c r="T36" s="60">
        <f t="shared" si="8"/>
        <v>0</v>
      </c>
      <c r="U36" s="60">
        <f t="shared" si="9"/>
        <v>0</v>
      </c>
      <c r="V36" s="60">
        <f t="shared" si="11"/>
        <v>0</v>
      </c>
      <c r="W36" s="61">
        <f t="shared" si="12"/>
      </c>
      <c r="X36" s="62">
        <f t="shared" si="13"/>
      </c>
      <c r="Y36" s="50"/>
      <c r="AA36" s="167"/>
      <c r="AB36" s="168"/>
      <c r="AC36" s="168"/>
      <c r="AD36" s="168"/>
      <c r="AE36" s="168"/>
      <c r="AF36" s="169"/>
    </row>
    <row r="37" spans="1:32" ht="15.75" thickBot="1">
      <c r="A37" s="2"/>
      <c r="B37" s="27">
        <v>21</v>
      </c>
      <c r="C37" s="52"/>
      <c r="D37" s="53"/>
      <c r="E37" s="54"/>
      <c r="F37" s="55"/>
      <c r="G37" s="56">
        <f t="shared" si="0"/>
        <v>0</v>
      </c>
      <c r="H37" s="57">
        <f t="shared" si="1"/>
      </c>
      <c r="I37" s="52"/>
      <c r="J37" s="53"/>
      <c r="K37" s="53"/>
      <c r="L37" s="58"/>
      <c r="M37" s="59">
        <f t="shared" si="2"/>
        <v>0</v>
      </c>
      <c r="N37" s="60">
        <f t="shared" si="3"/>
        <v>0</v>
      </c>
      <c r="O37" s="60">
        <f t="shared" si="4"/>
        <v>0</v>
      </c>
      <c r="P37" s="60">
        <f t="shared" si="5"/>
        <v>0</v>
      </c>
      <c r="Q37" s="60">
        <f t="shared" si="10"/>
        <v>0</v>
      </c>
      <c r="R37" s="60">
        <f t="shared" si="6"/>
        <v>0</v>
      </c>
      <c r="S37" s="60">
        <f t="shared" si="7"/>
        <v>0</v>
      </c>
      <c r="T37" s="60">
        <f t="shared" si="8"/>
        <v>0</v>
      </c>
      <c r="U37" s="60">
        <f t="shared" si="9"/>
        <v>0</v>
      </c>
      <c r="V37" s="60">
        <f t="shared" si="11"/>
        <v>0</v>
      </c>
      <c r="W37" s="61">
        <f t="shared" si="12"/>
      </c>
      <c r="X37" s="62">
        <f t="shared" si="13"/>
      </c>
      <c r="Y37" s="50"/>
      <c r="AA37" s="170"/>
      <c r="AB37" s="171"/>
      <c r="AC37" s="171"/>
      <c r="AD37" s="171"/>
      <c r="AE37" s="171"/>
      <c r="AF37" s="172"/>
    </row>
    <row r="38" spans="1:26" ht="15">
      <c r="A38" s="2"/>
      <c r="B38" s="27">
        <v>22</v>
      </c>
      <c r="C38" s="52"/>
      <c r="D38" s="53"/>
      <c r="E38" s="54"/>
      <c r="F38" s="55"/>
      <c r="G38" s="56">
        <f t="shared" si="0"/>
        <v>0</v>
      </c>
      <c r="H38" s="57">
        <f t="shared" si="1"/>
      </c>
      <c r="I38" s="52"/>
      <c r="J38" s="53"/>
      <c r="K38" s="53"/>
      <c r="L38" s="58"/>
      <c r="M38" s="59">
        <f t="shared" si="2"/>
        <v>0</v>
      </c>
      <c r="N38" s="60">
        <f t="shared" si="3"/>
        <v>0</v>
      </c>
      <c r="O38" s="60">
        <f t="shared" si="4"/>
        <v>0</v>
      </c>
      <c r="P38" s="60">
        <f t="shared" si="5"/>
        <v>0</v>
      </c>
      <c r="Q38" s="60">
        <f t="shared" si="10"/>
        <v>0</v>
      </c>
      <c r="R38" s="60">
        <f t="shared" si="6"/>
        <v>0</v>
      </c>
      <c r="S38" s="60">
        <f t="shared" si="7"/>
        <v>0</v>
      </c>
      <c r="T38" s="60">
        <f t="shared" si="8"/>
        <v>0</v>
      </c>
      <c r="U38" s="60">
        <f t="shared" si="9"/>
        <v>0</v>
      </c>
      <c r="V38" s="60">
        <f t="shared" si="11"/>
        <v>0</v>
      </c>
      <c r="W38" s="61">
        <f t="shared" si="12"/>
      </c>
      <c r="X38" s="62">
        <f t="shared" si="13"/>
      </c>
      <c r="Y38" s="50"/>
    </row>
    <row r="39" spans="1:26" ht="15">
      <c r="A39" s="2"/>
      <c r="B39" s="27">
        <v>23</v>
      </c>
      <c r="C39" s="52"/>
      <c r="D39" s="53"/>
      <c r="E39" s="54"/>
      <c r="F39" s="55"/>
      <c r="G39" s="56">
        <f t="shared" si="0"/>
        <v>0</v>
      </c>
      <c r="H39" s="57">
        <f t="shared" si="1"/>
      </c>
      <c r="I39" s="52"/>
      <c r="J39" s="53"/>
      <c r="K39" s="53"/>
      <c r="L39" s="58"/>
      <c r="M39" s="59">
        <f t="shared" si="2"/>
        <v>0</v>
      </c>
      <c r="N39" s="60">
        <f t="shared" si="3"/>
        <v>0</v>
      </c>
      <c r="O39" s="60">
        <f t="shared" si="4"/>
        <v>0</v>
      </c>
      <c r="P39" s="60">
        <f t="shared" si="5"/>
        <v>0</v>
      </c>
      <c r="Q39" s="60">
        <f t="shared" si="10"/>
        <v>0</v>
      </c>
      <c r="R39" s="60">
        <f t="shared" si="6"/>
        <v>0</v>
      </c>
      <c r="S39" s="60">
        <f t="shared" si="7"/>
        <v>0</v>
      </c>
      <c r="T39" s="60">
        <f t="shared" si="8"/>
        <v>0</v>
      </c>
      <c r="U39" s="60">
        <f t="shared" si="9"/>
        <v>0</v>
      </c>
      <c r="V39" s="60">
        <f t="shared" si="11"/>
        <v>0</v>
      </c>
      <c r="W39" s="61">
        <f t="shared" si="12"/>
      </c>
      <c r="X39" s="62">
        <f t="shared" si="13"/>
      </c>
      <c r="Y39" s="50"/>
    </row>
    <row r="40" spans="1:26" ht="15">
      <c r="A40" s="2"/>
      <c r="B40" s="27">
        <v>24</v>
      </c>
      <c r="C40" s="52"/>
      <c r="D40" s="53"/>
      <c r="E40" s="54"/>
      <c r="F40" s="55"/>
      <c r="G40" s="56">
        <f t="shared" si="0"/>
        <v>0</v>
      </c>
      <c r="H40" s="57">
        <f t="shared" si="1"/>
      </c>
      <c r="I40" s="52"/>
      <c r="J40" s="53"/>
      <c r="K40" s="53"/>
      <c r="L40" s="58"/>
      <c r="M40" s="59">
        <f t="shared" si="2"/>
        <v>0</v>
      </c>
      <c r="N40" s="60">
        <f t="shared" si="3"/>
        <v>0</v>
      </c>
      <c r="O40" s="60">
        <f t="shared" si="4"/>
        <v>0</v>
      </c>
      <c r="P40" s="60">
        <f t="shared" si="5"/>
        <v>0</v>
      </c>
      <c r="Q40" s="60">
        <f t="shared" si="10"/>
        <v>0</v>
      </c>
      <c r="R40" s="60">
        <f t="shared" si="6"/>
        <v>0</v>
      </c>
      <c r="S40" s="60">
        <f t="shared" si="7"/>
        <v>0</v>
      </c>
      <c r="T40" s="60">
        <f t="shared" si="8"/>
        <v>0</v>
      </c>
      <c r="U40" s="60">
        <f t="shared" si="9"/>
        <v>0</v>
      </c>
      <c r="V40" s="60">
        <f t="shared" si="11"/>
        <v>0</v>
      </c>
      <c r="W40" s="61">
        <f t="shared" si="12"/>
      </c>
      <c r="X40" s="62">
        <f t="shared" si="13"/>
      </c>
      <c r="Y40" s="50"/>
    </row>
    <row r="41" spans="1:26" ht="15">
      <c r="A41" s="2"/>
      <c r="B41" s="27">
        <v>25</v>
      </c>
      <c r="C41" s="52"/>
      <c r="D41" s="53"/>
      <c r="E41" s="54"/>
      <c r="F41" s="55"/>
      <c r="G41" s="56">
        <f t="shared" si="0"/>
        <v>0</v>
      </c>
      <c r="H41" s="57">
        <f t="shared" si="1"/>
      </c>
      <c r="I41" s="52"/>
      <c r="J41" s="53"/>
      <c r="K41" s="53"/>
      <c r="L41" s="58"/>
      <c r="M41" s="59">
        <f t="shared" si="2"/>
        <v>0</v>
      </c>
      <c r="N41" s="60">
        <f t="shared" si="3"/>
        <v>0</v>
      </c>
      <c r="O41" s="60">
        <f t="shared" si="4"/>
        <v>0</v>
      </c>
      <c r="P41" s="60">
        <f t="shared" si="5"/>
        <v>0</v>
      </c>
      <c r="Q41" s="60">
        <f t="shared" si="10"/>
        <v>0</v>
      </c>
      <c r="R41" s="60">
        <f t="shared" si="6"/>
        <v>0</v>
      </c>
      <c r="S41" s="60">
        <f t="shared" si="7"/>
        <v>0</v>
      </c>
      <c r="T41" s="60">
        <f t="shared" si="8"/>
        <v>0</v>
      </c>
      <c r="U41" s="60">
        <f t="shared" si="9"/>
        <v>0</v>
      </c>
      <c r="V41" s="60">
        <f t="shared" si="11"/>
        <v>0</v>
      </c>
      <c r="W41" s="61">
        <f t="shared" si="12"/>
      </c>
      <c r="X41" s="62">
        <f t="shared" si="13"/>
      </c>
      <c r="Y41" s="50"/>
    </row>
    <row r="42" spans="2:26" ht="15">
      <c r="B42" s="27">
        <v>26</v>
      </c>
      <c r="C42" s="52"/>
      <c r="D42" s="53"/>
      <c r="E42" s="54"/>
      <c r="F42" s="55"/>
      <c r="G42" s="56">
        <f t="shared" si="0"/>
        <v>0</v>
      </c>
      <c r="H42" s="57">
        <f t="shared" si="1"/>
      </c>
      <c r="I42" s="52"/>
      <c r="J42" s="53"/>
      <c r="K42" s="53"/>
      <c r="L42" s="58"/>
      <c r="M42" s="59">
        <f t="shared" si="2"/>
        <v>0</v>
      </c>
      <c r="N42" s="60">
        <f t="shared" si="3"/>
        <v>0</v>
      </c>
      <c r="O42" s="60">
        <f t="shared" si="4"/>
        <v>0</v>
      </c>
      <c r="P42" s="60">
        <f t="shared" si="5"/>
        <v>0</v>
      </c>
      <c r="Q42" s="60">
        <f t="shared" si="10"/>
        <v>0</v>
      </c>
      <c r="R42" s="60">
        <f t="shared" si="6"/>
        <v>0</v>
      </c>
      <c r="S42" s="60">
        <f t="shared" si="7"/>
        <v>0</v>
      </c>
      <c r="T42" s="60">
        <f t="shared" si="8"/>
        <v>0</v>
      </c>
      <c r="U42" s="60">
        <f t="shared" si="9"/>
        <v>0</v>
      </c>
      <c r="V42" s="60">
        <f t="shared" si="11"/>
        <v>0</v>
      </c>
      <c r="W42" s="61">
        <f t="shared" si="12"/>
      </c>
      <c r="X42" s="62">
        <f t="shared" si="13"/>
      </c>
      <c r="Y42" s="50"/>
    </row>
    <row r="43" spans="2:26" ht="15">
      <c r="B43" s="27">
        <v>27</v>
      </c>
      <c r="C43" s="52"/>
      <c r="D43" s="53"/>
      <c r="E43" s="54"/>
      <c r="F43" s="55"/>
      <c r="G43" s="56">
        <f t="shared" si="0"/>
        <v>0</v>
      </c>
      <c r="H43" s="57">
        <f t="shared" si="1"/>
      </c>
      <c r="I43" s="52"/>
      <c r="J43" s="53"/>
      <c r="K43" s="53"/>
      <c r="L43" s="58"/>
      <c r="M43" s="59">
        <f t="shared" si="2"/>
        <v>0</v>
      </c>
      <c r="N43" s="60">
        <f t="shared" si="3"/>
        <v>0</v>
      </c>
      <c r="O43" s="60">
        <f t="shared" si="4"/>
        <v>0</v>
      </c>
      <c r="P43" s="60">
        <f t="shared" si="5"/>
        <v>0</v>
      </c>
      <c r="Q43" s="60">
        <f t="shared" si="10"/>
        <v>0</v>
      </c>
      <c r="R43" s="60">
        <f t="shared" si="6"/>
        <v>0</v>
      </c>
      <c r="S43" s="60">
        <f t="shared" si="7"/>
        <v>0</v>
      </c>
      <c r="T43" s="60">
        <f t="shared" si="8"/>
        <v>0</v>
      </c>
      <c r="U43" s="60">
        <f t="shared" si="9"/>
        <v>0</v>
      </c>
      <c r="V43" s="60">
        <f t="shared" si="11"/>
        <v>0</v>
      </c>
      <c r="W43" s="61">
        <f t="shared" si="12"/>
      </c>
      <c r="X43" s="62">
        <f t="shared" si="13"/>
      </c>
      <c r="Y43" s="50"/>
    </row>
    <row r="44" spans="2:26" ht="15">
      <c r="B44" s="27">
        <v>28</v>
      </c>
      <c r="C44" s="52"/>
      <c r="D44" s="53"/>
      <c r="E44" s="54"/>
      <c r="F44" s="55"/>
      <c r="G44" s="56">
        <f t="shared" si="0"/>
        <v>0</v>
      </c>
      <c r="H44" s="57">
        <f t="shared" si="1"/>
      </c>
      <c r="I44" s="52"/>
      <c r="J44" s="53"/>
      <c r="K44" s="53"/>
      <c r="L44" s="58"/>
      <c r="M44" s="59">
        <f t="shared" si="2"/>
        <v>0</v>
      </c>
      <c r="N44" s="60">
        <f t="shared" si="3"/>
        <v>0</v>
      </c>
      <c r="O44" s="60">
        <f t="shared" si="4"/>
        <v>0</v>
      </c>
      <c r="P44" s="60">
        <f t="shared" si="5"/>
        <v>0</v>
      </c>
      <c r="Q44" s="60">
        <f t="shared" si="10"/>
        <v>0</v>
      </c>
      <c r="R44" s="60">
        <f t="shared" si="6"/>
        <v>0</v>
      </c>
      <c r="S44" s="60">
        <f t="shared" si="7"/>
        <v>0</v>
      </c>
      <c r="T44" s="60">
        <f t="shared" si="8"/>
        <v>0</v>
      </c>
      <c r="U44" s="60">
        <f t="shared" si="9"/>
        <v>0</v>
      </c>
      <c r="V44" s="60">
        <f t="shared" si="11"/>
        <v>0</v>
      </c>
      <c r="W44" s="61">
        <f t="shared" si="12"/>
      </c>
      <c r="X44" s="62">
        <f t="shared" si="13"/>
      </c>
      <c r="Y44" s="50"/>
    </row>
    <row r="45" spans="2:26" ht="15">
      <c r="B45" s="27">
        <v>29</v>
      </c>
      <c r="C45" s="52"/>
      <c r="D45" s="53"/>
      <c r="E45" s="54"/>
      <c r="F45" s="55"/>
      <c r="G45" s="56">
        <f t="shared" si="0"/>
        <v>0</v>
      </c>
      <c r="H45" s="57">
        <f t="shared" si="1"/>
      </c>
      <c r="I45" s="52"/>
      <c r="J45" s="53"/>
      <c r="K45" s="53"/>
      <c r="L45" s="58"/>
      <c r="M45" s="59">
        <f t="shared" si="2"/>
        <v>0</v>
      </c>
      <c r="N45" s="60">
        <f t="shared" si="3"/>
        <v>0</v>
      </c>
      <c r="O45" s="60">
        <f t="shared" si="4"/>
        <v>0</v>
      </c>
      <c r="P45" s="60">
        <f t="shared" si="5"/>
        <v>0</v>
      </c>
      <c r="Q45" s="60">
        <f t="shared" si="10"/>
        <v>0</v>
      </c>
      <c r="R45" s="60">
        <f t="shared" si="6"/>
        <v>0</v>
      </c>
      <c r="S45" s="60">
        <f t="shared" si="7"/>
        <v>0</v>
      </c>
      <c r="T45" s="60">
        <f t="shared" si="8"/>
        <v>0</v>
      </c>
      <c r="U45" s="60">
        <f t="shared" si="9"/>
        <v>0</v>
      </c>
      <c r="V45" s="60">
        <f t="shared" si="11"/>
        <v>0</v>
      </c>
      <c r="W45" s="61">
        <f t="shared" si="12"/>
      </c>
      <c r="X45" s="62">
        <f t="shared" si="13"/>
      </c>
      <c r="Y45" s="50"/>
    </row>
    <row r="46" spans="2:26" ht="15">
      <c r="B46" s="27">
        <v>30</v>
      </c>
      <c r="C46" s="52"/>
      <c r="D46" s="53"/>
      <c r="E46" s="54"/>
      <c r="F46" s="73"/>
      <c r="G46" s="56">
        <f t="shared" si="0"/>
        <v>0</v>
      </c>
      <c r="H46" s="57">
        <f t="shared" si="1"/>
      </c>
      <c r="I46" s="52"/>
      <c r="J46" s="53"/>
      <c r="K46" s="53"/>
      <c r="L46" s="58"/>
      <c r="M46" s="59">
        <f t="shared" si="2"/>
        <v>0</v>
      </c>
      <c r="N46" s="60">
        <f t="shared" si="3"/>
        <v>0</v>
      </c>
      <c r="O46" s="60">
        <f t="shared" si="4"/>
        <v>0</v>
      </c>
      <c r="P46" s="60">
        <f t="shared" si="5"/>
        <v>0</v>
      </c>
      <c r="Q46" s="60">
        <f t="shared" si="10"/>
        <v>0</v>
      </c>
      <c r="R46" s="60">
        <f t="shared" si="6"/>
        <v>0</v>
      </c>
      <c r="S46" s="60">
        <f t="shared" si="7"/>
        <v>0</v>
      </c>
      <c r="T46" s="60">
        <f t="shared" si="8"/>
        <v>0</v>
      </c>
      <c r="U46" s="60">
        <f t="shared" si="9"/>
        <v>0</v>
      </c>
      <c r="V46" s="60">
        <f t="shared" si="11"/>
        <v>0</v>
      </c>
      <c r="W46" s="61">
        <f t="shared" si="12"/>
      </c>
      <c r="X46" s="62">
        <f t="shared" si="13"/>
      </c>
      <c r="Y46" s="50"/>
    </row>
    <row r="47" spans="2:26" ht="15">
      <c r="B47" s="27">
        <v>31</v>
      </c>
      <c r="C47" s="74"/>
      <c r="D47" s="75"/>
      <c r="E47" s="76"/>
      <c r="F47" s="77"/>
      <c r="G47" s="78">
        <f t="shared" si="0"/>
        <v>0</v>
      </c>
      <c r="H47" s="79">
        <f t="shared" si="1"/>
      </c>
      <c r="I47" s="74"/>
      <c r="J47" s="75"/>
      <c r="K47" s="75"/>
      <c r="L47" s="80"/>
      <c r="M47" s="81">
        <f t="shared" si="2"/>
        <v>0</v>
      </c>
      <c r="N47" s="82">
        <f t="shared" si="3"/>
        <v>0</v>
      </c>
      <c r="O47" s="82">
        <f t="shared" si="4"/>
        <v>0</v>
      </c>
      <c r="P47" s="82">
        <f t="shared" si="5"/>
        <v>0</v>
      </c>
      <c r="Q47" s="82">
        <f t="shared" si="10"/>
        <v>0</v>
      </c>
      <c r="R47" s="82">
        <f t="shared" si="6"/>
        <v>0</v>
      </c>
      <c r="S47" s="82">
        <f t="shared" si="7"/>
        <v>0</v>
      </c>
      <c r="T47" s="82">
        <f t="shared" si="8"/>
        <v>0</v>
      </c>
      <c r="U47" s="82">
        <f t="shared" si="9"/>
        <v>0</v>
      </c>
      <c r="V47" s="82">
        <f t="shared" si="11"/>
        <v>0</v>
      </c>
      <c r="W47" s="83">
        <f t="shared" si="12"/>
      </c>
      <c r="X47" s="62">
        <f t="shared" si="13"/>
      </c>
      <c r="Y47" s="50"/>
    </row>
    <row r="48" spans="2:26" ht="15">
      <c r="B48" s="27">
        <v>32</v>
      </c>
      <c r="C48" s="52"/>
      <c r="D48" s="53"/>
      <c r="E48" s="54"/>
      <c r="F48" s="73"/>
      <c r="G48" s="56">
        <f t="shared" si="0"/>
        <v>0</v>
      </c>
      <c r="H48" s="57">
        <f t="shared" si="1"/>
      </c>
      <c r="I48" s="52"/>
      <c r="J48" s="53"/>
      <c r="K48" s="53"/>
      <c r="L48" s="58"/>
      <c r="M48" s="59">
        <f t="shared" si="2"/>
        <v>0</v>
      </c>
      <c r="N48" s="60">
        <f t="shared" si="3"/>
        <v>0</v>
      </c>
      <c r="O48" s="60">
        <f t="shared" si="4"/>
        <v>0</v>
      </c>
      <c r="P48" s="60">
        <f t="shared" si="5"/>
        <v>0</v>
      </c>
      <c r="Q48" s="60">
        <f t="shared" si="10"/>
        <v>0</v>
      </c>
      <c r="R48" s="60">
        <f t="shared" si="6"/>
        <v>0</v>
      </c>
      <c r="S48" s="60">
        <f t="shared" si="7"/>
        <v>0</v>
      </c>
      <c r="T48" s="60">
        <f t="shared" si="8"/>
        <v>0</v>
      </c>
      <c r="U48" s="60">
        <f t="shared" si="9"/>
        <v>0</v>
      </c>
      <c r="V48" s="61">
        <f t="shared" si="11"/>
        <v>0</v>
      </c>
      <c r="W48" s="84">
        <f t="shared" si="12"/>
      </c>
      <c r="X48" s="62">
        <f t="shared" si="13"/>
      </c>
      <c r="Y48" s="50"/>
    </row>
    <row r="49" spans="2:26" ht="15">
      <c r="B49" s="27">
        <v>33</v>
      </c>
      <c r="C49" s="52"/>
      <c r="D49" s="53"/>
      <c r="E49" s="54"/>
      <c r="F49" s="73"/>
      <c r="G49" s="56">
        <f t="shared" si="0"/>
        <v>0</v>
      </c>
      <c r="H49" s="57">
        <f aca="true" t="shared" si="14" ref="H49:H80">IF(G49=0,"",G49)</f>
      </c>
      <c r="I49" s="52"/>
      <c r="J49" s="53"/>
      <c r="K49" s="53"/>
      <c r="L49" s="58"/>
      <c r="M49" s="59">
        <f aca="true" t="shared" si="15" ref="M49:M80">IF(I49="",0,(((C49)/1000)*E49))</f>
        <v>0</v>
      </c>
      <c r="N49" s="60">
        <f aca="true" t="shared" si="16" ref="N49:N80">IF(J49="",0,(((C49)/1000)*E49))</f>
        <v>0</v>
      </c>
      <c r="O49" s="60">
        <f aca="true" t="shared" si="17" ref="O49:O80">IF(K49="",0,(((D49)/1000)*E49))</f>
        <v>0</v>
      </c>
      <c r="P49" s="60">
        <f aca="true" t="shared" si="18" ref="P49:P80">IF(L49="",0,(((D49)/1000)*E49))</f>
        <v>0</v>
      </c>
      <c r="Q49" s="60">
        <f t="shared" si="10"/>
        <v>0</v>
      </c>
      <c r="R49" s="47">
        <f aca="true" t="shared" si="19" ref="R49:R80">IF(I49="",0,(((C49+70)/1000)*E49))</f>
        <v>0</v>
      </c>
      <c r="S49" s="47">
        <f aca="true" t="shared" si="20" ref="S49:S80">IF(J49="",0,(((C49+70)/1000)*E49))</f>
        <v>0</v>
      </c>
      <c r="T49" s="47">
        <f aca="true" t="shared" si="21" ref="T49:T80">IF(K49="",0,(((D49+70)/1000)*E49))</f>
        <v>0</v>
      </c>
      <c r="U49" s="47">
        <f aca="true" t="shared" si="22" ref="U49:U80">IF(L49="",0,(((D49+70)/1000)*E49))</f>
        <v>0</v>
      </c>
      <c r="V49" s="48">
        <f t="shared" si="11"/>
        <v>0</v>
      </c>
      <c r="W49" s="85">
        <f t="shared" si="12"/>
      </c>
      <c r="X49" s="62">
        <f t="shared" si="13"/>
      </c>
      <c r="Y49" s="50"/>
    </row>
    <row r="50" spans="2:26" ht="15">
      <c r="B50" s="27">
        <v>34</v>
      </c>
      <c r="C50" s="52"/>
      <c r="D50" s="53"/>
      <c r="E50" s="54"/>
      <c r="F50" s="73"/>
      <c r="G50" s="56">
        <f t="shared" si="0"/>
        <v>0</v>
      </c>
      <c r="H50" s="57">
        <f t="shared" si="14"/>
      </c>
      <c r="I50" s="52"/>
      <c r="J50" s="53"/>
      <c r="K50" s="53"/>
      <c r="L50" s="58"/>
      <c r="M50" s="59">
        <f t="shared" si="15"/>
        <v>0</v>
      </c>
      <c r="N50" s="60">
        <f t="shared" si="16"/>
        <v>0</v>
      </c>
      <c r="O50" s="60">
        <f t="shared" si="17"/>
        <v>0</v>
      </c>
      <c r="P50" s="60">
        <f t="shared" si="18"/>
        <v>0</v>
      </c>
      <c r="Q50" s="60">
        <f t="shared" si="10"/>
        <v>0</v>
      </c>
      <c r="R50" s="47">
        <f t="shared" si="19"/>
        <v>0</v>
      </c>
      <c r="S50" s="47">
        <f t="shared" si="20"/>
        <v>0</v>
      </c>
      <c r="T50" s="47">
        <f t="shared" si="21"/>
        <v>0</v>
      </c>
      <c r="U50" s="47">
        <f t="shared" si="22"/>
        <v>0</v>
      </c>
      <c r="V50" s="48">
        <f t="shared" si="11"/>
        <v>0</v>
      </c>
      <c r="W50" s="85">
        <f t="shared" si="12"/>
      </c>
      <c r="X50" s="62">
        <f t="shared" si="13"/>
      </c>
      <c r="Y50" s="50"/>
    </row>
    <row r="51" spans="2:26" ht="15">
      <c r="B51" s="27">
        <v>35</v>
      </c>
      <c r="C51" s="52"/>
      <c r="D51" s="53"/>
      <c r="E51" s="54"/>
      <c r="F51" s="73"/>
      <c r="G51" s="56">
        <f t="shared" si="0"/>
        <v>0</v>
      </c>
      <c r="H51" s="57">
        <f t="shared" si="14"/>
      </c>
      <c r="I51" s="52"/>
      <c r="J51" s="53"/>
      <c r="K51" s="53"/>
      <c r="L51" s="58"/>
      <c r="M51" s="59">
        <f t="shared" si="15"/>
        <v>0</v>
      </c>
      <c r="N51" s="60">
        <f t="shared" si="16"/>
        <v>0</v>
      </c>
      <c r="O51" s="60">
        <f t="shared" si="17"/>
        <v>0</v>
      </c>
      <c r="P51" s="60">
        <f t="shared" si="18"/>
        <v>0</v>
      </c>
      <c r="Q51" s="60">
        <f t="shared" si="10"/>
        <v>0</v>
      </c>
      <c r="R51" s="47">
        <f t="shared" si="19"/>
        <v>0</v>
      </c>
      <c r="S51" s="47">
        <f t="shared" si="20"/>
        <v>0</v>
      </c>
      <c r="T51" s="47">
        <f t="shared" si="21"/>
        <v>0</v>
      </c>
      <c r="U51" s="47">
        <f t="shared" si="22"/>
        <v>0</v>
      </c>
      <c r="V51" s="48">
        <f t="shared" si="11"/>
        <v>0</v>
      </c>
      <c r="W51" s="85">
        <f t="shared" si="12"/>
      </c>
      <c r="X51" s="62">
        <f t="shared" si="13"/>
      </c>
      <c r="Y51" s="50"/>
    </row>
    <row r="52" spans="2:26" ht="15">
      <c r="B52" s="27">
        <v>36</v>
      </c>
      <c r="C52" s="39"/>
      <c r="D52" s="40"/>
      <c r="E52" s="41"/>
      <c r="F52" s="86"/>
      <c r="G52" s="43">
        <f t="shared" si="0"/>
        <v>0</v>
      </c>
      <c r="H52" s="44">
        <f t="shared" si="14"/>
      </c>
      <c r="I52" s="39"/>
      <c r="J52" s="40"/>
      <c r="K52" s="40"/>
      <c r="L52" s="45"/>
      <c r="M52" s="46">
        <f t="shared" si="15"/>
        <v>0</v>
      </c>
      <c r="N52" s="47">
        <f t="shared" si="16"/>
        <v>0</v>
      </c>
      <c r="O52" s="47">
        <f t="shared" si="17"/>
        <v>0</v>
      </c>
      <c r="P52" s="47">
        <f t="shared" si="18"/>
        <v>0</v>
      </c>
      <c r="Q52" s="47">
        <f t="shared" si="10"/>
        <v>0</v>
      </c>
      <c r="R52" s="47">
        <f t="shared" si="19"/>
        <v>0</v>
      </c>
      <c r="S52" s="47">
        <f t="shared" si="20"/>
        <v>0</v>
      </c>
      <c r="T52" s="47">
        <f t="shared" si="21"/>
        <v>0</v>
      </c>
      <c r="U52" s="47">
        <f t="shared" si="22"/>
        <v>0</v>
      </c>
      <c r="V52" s="48">
        <f t="shared" si="11"/>
        <v>0</v>
      </c>
      <c r="W52" s="87">
        <f t="shared" si="12"/>
      </c>
      <c r="X52" s="62">
        <f t="shared" si="13"/>
      </c>
      <c r="Y52" s="50"/>
    </row>
    <row r="53" spans="2:26" ht="15">
      <c r="B53" s="27">
        <v>37</v>
      </c>
      <c r="C53" s="52"/>
      <c r="D53" s="53"/>
      <c r="E53" s="54"/>
      <c r="F53" s="88"/>
      <c r="G53" s="56">
        <f t="shared" si="0"/>
        <v>0</v>
      </c>
      <c r="H53" s="57">
        <f t="shared" si="14"/>
      </c>
      <c r="I53" s="52"/>
      <c r="J53" s="53"/>
      <c r="K53" s="53"/>
      <c r="L53" s="58"/>
      <c r="M53" s="59">
        <f t="shared" si="15"/>
        <v>0</v>
      </c>
      <c r="N53" s="60">
        <f t="shared" si="16"/>
        <v>0</v>
      </c>
      <c r="O53" s="60">
        <f t="shared" si="17"/>
        <v>0</v>
      </c>
      <c r="P53" s="60">
        <f t="shared" si="18"/>
        <v>0</v>
      </c>
      <c r="Q53" s="60">
        <f t="shared" si="10"/>
        <v>0</v>
      </c>
      <c r="R53" s="47">
        <f t="shared" si="19"/>
        <v>0</v>
      </c>
      <c r="S53" s="47">
        <f t="shared" si="20"/>
        <v>0</v>
      </c>
      <c r="T53" s="47">
        <f t="shared" si="21"/>
        <v>0</v>
      </c>
      <c r="U53" s="47">
        <f t="shared" si="22"/>
        <v>0</v>
      </c>
      <c r="V53" s="48">
        <f t="shared" si="11"/>
        <v>0</v>
      </c>
      <c r="W53" s="87">
        <f t="shared" si="12"/>
      </c>
      <c r="X53" s="62">
        <f t="shared" si="13"/>
      </c>
      <c r="Y53" s="50"/>
    </row>
    <row r="54" spans="2:26" ht="15">
      <c r="B54" s="27">
        <v>38</v>
      </c>
      <c r="C54" s="52"/>
      <c r="D54" s="53"/>
      <c r="E54" s="54"/>
      <c r="F54" s="88"/>
      <c r="G54" s="56">
        <f t="shared" si="0"/>
        <v>0</v>
      </c>
      <c r="H54" s="57">
        <f t="shared" si="14"/>
      </c>
      <c r="I54" s="52"/>
      <c r="J54" s="53"/>
      <c r="K54" s="53"/>
      <c r="L54" s="58"/>
      <c r="M54" s="59">
        <f t="shared" si="15"/>
        <v>0</v>
      </c>
      <c r="N54" s="60">
        <f t="shared" si="16"/>
        <v>0</v>
      </c>
      <c r="O54" s="60">
        <f t="shared" si="17"/>
        <v>0</v>
      </c>
      <c r="P54" s="60">
        <f t="shared" si="18"/>
        <v>0</v>
      </c>
      <c r="Q54" s="60">
        <f t="shared" si="10"/>
        <v>0</v>
      </c>
      <c r="R54" s="47">
        <f t="shared" si="19"/>
        <v>0</v>
      </c>
      <c r="S54" s="47">
        <f t="shared" si="20"/>
        <v>0</v>
      </c>
      <c r="T54" s="47">
        <f t="shared" si="21"/>
        <v>0</v>
      </c>
      <c r="U54" s="47">
        <f t="shared" si="22"/>
        <v>0</v>
      </c>
      <c r="V54" s="48">
        <f t="shared" si="11"/>
        <v>0</v>
      </c>
      <c r="W54" s="87">
        <f t="shared" si="12"/>
      </c>
      <c r="X54" s="62">
        <f t="shared" si="13"/>
      </c>
      <c r="Y54" s="50"/>
    </row>
    <row r="55" spans="2:25" ht="15">
      <c r="B55" s="27">
        <v>39</v>
      </c>
      <c r="C55" s="52"/>
      <c r="D55" s="53"/>
      <c r="E55" s="54"/>
      <c r="F55" s="88"/>
      <c r="G55" s="56">
        <f t="shared" si="0"/>
        <v>0</v>
      </c>
      <c r="H55" s="57">
        <f t="shared" si="14"/>
      </c>
      <c r="I55" s="52"/>
      <c r="J55" s="53"/>
      <c r="K55" s="53"/>
      <c r="L55" s="58"/>
      <c r="M55" s="59">
        <f t="shared" si="15"/>
        <v>0</v>
      </c>
      <c r="N55" s="60">
        <f t="shared" si="16"/>
        <v>0</v>
      </c>
      <c r="O55" s="60">
        <f t="shared" si="17"/>
        <v>0</v>
      </c>
      <c r="P55" s="60">
        <f t="shared" si="18"/>
        <v>0</v>
      </c>
      <c r="Q55" s="60">
        <f t="shared" si="10"/>
        <v>0</v>
      </c>
      <c r="R55" s="47">
        <f t="shared" si="19"/>
        <v>0</v>
      </c>
      <c r="S55" s="47">
        <f t="shared" si="20"/>
        <v>0</v>
      </c>
      <c r="T55" s="47">
        <f t="shared" si="21"/>
        <v>0</v>
      </c>
      <c r="U55" s="47">
        <f t="shared" si="22"/>
        <v>0</v>
      </c>
      <c r="V55" s="48">
        <f t="shared" si="11"/>
        <v>0</v>
      </c>
      <c r="W55" s="87">
        <f t="shared" si="12"/>
      </c>
      <c r="X55" s="62">
        <f t="shared" si="13"/>
      </c>
      <c r="Y55" s="50"/>
    </row>
    <row r="56" spans="2:25" ht="15">
      <c r="B56" s="27">
        <v>40</v>
      </c>
      <c r="C56" s="52"/>
      <c r="D56" s="53"/>
      <c r="E56" s="54"/>
      <c r="F56" s="88"/>
      <c r="G56" s="56">
        <f t="shared" si="0"/>
        <v>0</v>
      </c>
      <c r="H56" s="57">
        <f t="shared" si="14"/>
      </c>
      <c r="I56" s="52"/>
      <c r="J56" s="53"/>
      <c r="K56" s="53"/>
      <c r="L56" s="58"/>
      <c r="M56" s="59">
        <f t="shared" si="15"/>
        <v>0</v>
      </c>
      <c r="N56" s="60">
        <f t="shared" si="16"/>
        <v>0</v>
      </c>
      <c r="O56" s="60">
        <f t="shared" si="17"/>
        <v>0</v>
      </c>
      <c r="P56" s="60">
        <f t="shared" si="18"/>
        <v>0</v>
      </c>
      <c r="Q56" s="60">
        <f t="shared" si="10"/>
        <v>0</v>
      </c>
      <c r="R56" s="47">
        <f t="shared" si="19"/>
        <v>0</v>
      </c>
      <c r="S56" s="47">
        <f t="shared" si="20"/>
        <v>0</v>
      </c>
      <c r="T56" s="47">
        <f t="shared" si="21"/>
        <v>0</v>
      </c>
      <c r="U56" s="47">
        <f t="shared" si="22"/>
        <v>0</v>
      </c>
      <c r="V56" s="48">
        <f t="shared" si="11"/>
        <v>0</v>
      </c>
      <c r="W56" s="87">
        <f t="shared" si="12"/>
      </c>
      <c r="X56" s="62">
        <f t="shared" si="13"/>
      </c>
      <c r="Y56" s="50"/>
    </row>
    <row r="57" spans="2:25" ht="15">
      <c r="B57" s="27">
        <v>41</v>
      </c>
      <c r="C57" s="52"/>
      <c r="D57" s="53"/>
      <c r="E57" s="54"/>
      <c r="F57" s="88"/>
      <c r="G57" s="56">
        <f t="shared" si="0"/>
        <v>0</v>
      </c>
      <c r="H57" s="57">
        <f t="shared" si="14"/>
      </c>
      <c r="I57" s="52"/>
      <c r="J57" s="53"/>
      <c r="K57" s="53"/>
      <c r="L57" s="58"/>
      <c r="M57" s="59">
        <f t="shared" si="15"/>
        <v>0</v>
      </c>
      <c r="N57" s="60">
        <f t="shared" si="16"/>
        <v>0</v>
      </c>
      <c r="O57" s="60">
        <f t="shared" si="17"/>
        <v>0</v>
      </c>
      <c r="P57" s="60">
        <f t="shared" si="18"/>
        <v>0</v>
      </c>
      <c r="Q57" s="60">
        <f t="shared" si="10"/>
        <v>0</v>
      </c>
      <c r="R57" s="47">
        <f t="shared" si="19"/>
        <v>0</v>
      </c>
      <c r="S57" s="47">
        <f t="shared" si="20"/>
        <v>0</v>
      </c>
      <c r="T57" s="47">
        <f t="shared" si="21"/>
        <v>0</v>
      </c>
      <c r="U57" s="47">
        <f t="shared" si="22"/>
        <v>0</v>
      </c>
      <c r="V57" s="48">
        <f t="shared" si="11"/>
        <v>0</v>
      </c>
      <c r="W57" s="87">
        <f t="shared" si="12"/>
      </c>
      <c r="X57" s="62">
        <f t="shared" si="13"/>
      </c>
      <c r="Y57" s="50"/>
    </row>
    <row r="58" spans="2:25" ht="15">
      <c r="B58" s="27">
        <v>42</v>
      </c>
      <c r="C58" s="52"/>
      <c r="D58" s="53"/>
      <c r="E58" s="54"/>
      <c r="F58" s="88"/>
      <c r="G58" s="56">
        <f t="shared" si="0"/>
        <v>0</v>
      </c>
      <c r="H58" s="57">
        <f t="shared" si="14"/>
      </c>
      <c r="I58" s="52"/>
      <c r="J58" s="53"/>
      <c r="K58" s="53"/>
      <c r="L58" s="58"/>
      <c r="M58" s="59">
        <f t="shared" si="15"/>
        <v>0</v>
      </c>
      <c r="N58" s="60">
        <f t="shared" si="16"/>
        <v>0</v>
      </c>
      <c r="O58" s="60">
        <f t="shared" si="17"/>
        <v>0</v>
      </c>
      <c r="P58" s="60">
        <f t="shared" si="18"/>
        <v>0</v>
      </c>
      <c r="Q58" s="60">
        <f t="shared" si="10"/>
        <v>0</v>
      </c>
      <c r="R58" s="47">
        <f t="shared" si="19"/>
        <v>0</v>
      </c>
      <c r="S58" s="47">
        <f t="shared" si="20"/>
        <v>0</v>
      </c>
      <c r="T58" s="47">
        <f t="shared" si="21"/>
        <v>0</v>
      </c>
      <c r="U58" s="47">
        <f t="shared" si="22"/>
        <v>0</v>
      </c>
      <c r="V58" s="48">
        <f t="shared" si="11"/>
        <v>0</v>
      </c>
      <c r="W58" s="87">
        <f t="shared" si="12"/>
      </c>
      <c r="X58" s="62">
        <f t="shared" si="13"/>
      </c>
      <c r="Y58" s="50"/>
    </row>
    <row r="59" spans="2:26" ht="15">
      <c r="B59" s="27">
        <v>43</v>
      </c>
      <c r="C59" s="52"/>
      <c r="D59" s="53"/>
      <c r="E59" s="54"/>
      <c r="F59" s="88"/>
      <c r="G59" s="56">
        <f t="shared" si="0"/>
        <v>0</v>
      </c>
      <c r="H59" s="57">
        <f t="shared" si="14"/>
      </c>
      <c r="I59" s="52"/>
      <c r="J59" s="53"/>
      <c r="K59" s="53"/>
      <c r="L59" s="58"/>
      <c r="M59" s="59">
        <f t="shared" si="15"/>
        <v>0</v>
      </c>
      <c r="N59" s="60">
        <f t="shared" si="16"/>
        <v>0</v>
      </c>
      <c r="O59" s="60">
        <f t="shared" si="17"/>
        <v>0</v>
      </c>
      <c r="P59" s="60">
        <f t="shared" si="18"/>
        <v>0</v>
      </c>
      <c r="Q59" s="60">
        <f t="shared" si="10"/>
        <v>0</v>
      </c>
      <c r="R59" s="47">
        <f t="shared" si="19"/>
        <v>0</v>
      </c>
      <c r="S59" s="47">
        <f t="shared" si="20"/>
        <v>0</v>
      </c>
      <c r="T59" s="47">
        <f t="shared" si="21"/>
        <v>0</v>
      </c>
      <c r="U59" s="47">
        <f t="shared" si="22"/>
        <v>0</v>
      </c>
      <c r="V59" s="48">
        <f t="shared" si="11"/>
        <v>0</v>
      </c>
      <c r="W59" s="87">
        <f t="shared" si="12"/>
      </c>
      <c r="X59" s="62">
        <f t="shared" si="13"/>
      </c>
      <c r="Y59" s="50"/>
    </row>
    <row r="60" spans="2:26" ht="15">
      <c r="B60" s="27">
        <v>44</v>
      </c>
      <c r="C60" s="52"/>
      <c r="D60" s="53"/>
      <c r="E60" s="54"/>
      <c r="F60" s="88"/>
      <c r="G60" s="56">
        <f t="shared" si="0"/>
        <v>0</v>
      </c>
      <c r="H60" s="57">
        <f t="shared" si="14"/>
      </c>
      <c r="I60" s="52"/>
      <c r="J60" s="53"/>
      <c r="K60" s="53"/>
      <c r="L60" s="58"/>
      <c r="M60" s="59">
        <f t="shared" si="15"/>
        <v>0</v>
      </c>
      <c r="N60" s="60">
        <f t="shared" si="16"/>
        <v>0</v>
      </c>
      <c r="O60" s="60">
        <f t="shared" si="17"/>
        <v>0</v>
      </c>
      <c r="P60" s="60">
        <f t="shared" si="18"/>
        <v>0</v>
      </c>
      <c r="Q60" s="60">
        <f t="shared" si="10"/>
        <v>0</v>
      </c>
      <c r="R60" s="47">
        <f t="shared" si="19"/>
        <v>0</v>
      </c>
      <c r="S60" s="47">
        <f t="shared" si="20"/>
        <v>0</v>
      </c>
      <c r="T60" s="47">
        <f t="shared" si="21"/>
        <v>0</v>
      </c>
      <c r="U60" s="47">
        <f t="shared" si="22"/>
        <v>0</v>
      </c>
      <c r="V60" s="48">
        <f t="shared" si="11"/>
        <v>0</v>
      </c>
      <c r="W60" s="87">
        <f t="shared" si="12"/>
      </c>
      <c r="X60" s="62">
        <f t="shared" si="13"/>
      </c>
      <c r="Y60" s="50"/>
    </row>
    <row r="61" spans="2:26" ht="15">
      <c r="B61" s="27">
        <v>45</v>
      </c>
      <c r="C61" s="52"/>
      <c r="D61" s="53"/>
      <c r="E61" s="54"/>
      <c r="F61" s="88"/>
      <c r="G61" s="56">
        <f t="shared" si="0"/>
        <v>0</v>
      </c>
      <c r="H61" s="57">
        <f t="shared" si="14"/>
      </c>
      <c r="I61" s="52"/>
      <c r="J61" s="53"/>
      <c r="K61" s="53"/>
      <c r="L61" s="58"/>
      <c r="M61" s="59">
        <f t="shared" si="15"/>
        <v>0</v>
      </c>
      <c r="N61" s="60">
        <f t="shared" si="16"/>
        <v>0</v>
      </c>
      <c r="O61" s="60">
        <f t="shared" si="17"/>
        <v>0</v>
      </c>
      <c r="P61" s="60">
        <f t="shared" si="18"/>
        <v>0</v>
      </c>
      <c r="Q61" s="60">
        <f t="shared" si="10"/>
        <v>0</v>
      </c>
      <c r="R61" s="47">
        <f t="shared" si="19"/>
        <v>0</v>
      </c>
      <c r="S61" s="47">
        <f t="shared" si="20"/>
        <v>0</v>
      </c>
      <c r="T61" s="47">
        <f t="shared" si="21"/>
        <v>0</v>
      </c>
      <c r="U61" s="47">
        <f t="shared" si="22"/>
        <v>0</v>
      </c>
      <c r="V61" s="48">
        <f t="shared" si="11"/>
        <v>0</v>
      </c>
      <c r="W61" s="87">
        <f t="shared" si="12"/>
      </c>
      <c r="X61" s="62">
        <f t="shared" si="13"/>
      </c>
      <c r="Y61" s="50"/>
      <c r="Z61" s="13"/>
    </row>
    <row r="62" spans="2:27" ht="15">
      <c r="B62" s="27">
        <v>46</v>
      </c>
      <c r="C62" s="52"/>
      <c r="D62" s="53"/>
      <c r="E62" s="54"/>
      <c r="F62" s="88"/>
      <c r="G62" s="56">
        <f t="shared" si="0"/>
        <v>0</v>
      </c>
      <c r="H62" s="57">
        <f t="shared" si="14"/>
      </c>
      <c r="I62" s="52"/>
      <c r="J62" s="53"/>
      <c r="K62" s="53"/>
      <c r="L62" s="58"/>
      <c r="M62" s="59">
        <f t="shared" si="15"/>
        <v>0</v>
      </c>
      <c r="N62" s="60">
        <f t="shared" si="16"/>
        <v>0</v>
      </c>
      <c r="O62" s="60">
        <f t="shared" si="17"/>
        <v>0</v>
      </c>
      <c r="P62" s="60">
        <f t="shared" si="18"/>
        <v>0</v>
      </c>
      <c r="Q62" s="60">
        <f t="shared" si="10"/>
        <v>0</v>
      </c>
      <c r="R62" s="47">
        <f t="shared" si="19"/>
        <v>0</v>
      </c>
      <c r="S62" s="47">
        <f t="shared" si="20"/>
        <v>0</v>
      </c>
      <c r="T62" s="47">
        <f t="shared" si="21"/>
        <v>0</v>
      </c>
      <c r="U62" s="47">
        <f t="shared" si="22"/>
        <v>0</v>
      </c>
      <c r="V62" s="48">
        <f t="shared" si="11"/>
        <v>0</v>
      </c>
      <c r="W62" s="87">
        <f t="shared" si="12"/>
      </c>
      <c r="X62" s="62">
        <f t="shared" si="13"/>
      </c>
      <c r="Y62" s="50"/>
      <c r="Z62" s="13"/>
      <c r="AA62" s="2"/>
    </row>
    <row r="63" spans="2:27" ht="15">
      <c r="B63" s="27">
        <v>47</v>
      </c>
      <c r="C63" s="52"/>
      <c r="D63" s="53"/>
      <c r="E63" s="54"/>
      <c r="F63" s="88"/>
      <c r="G63" s="56">
        <f t="shared" si="0"/>
        <v>0</v>
      </c>
      <c r="H63" s="57">
        <f t="shared" si="14"/>
      </c>
      <c r="I63" s="52"/>
      <c r="J63" s="53"/>
      <c r="K63" s="53"/>
      <c r="L63" s="58"/>
      <c r="M63" s="59">
        <f t="shared" si="15"/>
        <v>0</v>
      </c>
      <c r="N63" s="60">
        <f t="shared" si="16"/>
        <v>0</v>
      </c>
      <c r="O63" s="60">
        <f t="shared" si="17"/>
        <v>0</v>
      </c>
      <c r="P63" s="60">
        <f t="shared" si="18"/>
        <v>0</v>
      </c>
      <c r="Q63" s="60">
        <f t="shared" si="10"/>
        <v>0</v>
      </c>
      <c r="R63" s="47">
        <f t="shared" si="19"/>
        <v>0</v>
      </c>
      <c r="S63" s="47">
        <f t="shared" si="20"/>
        <v>0</v>
      </c>
      <c r="T63" s="47">
        <f t="shared" si="21"/>
        <v>0</v>
      </c>
      <c r="U63" s="47">
        <f t="shared" si="22"/>
        <v>0</v>
      </c>
      <c r="V63" s="48">
        <f t="shared" si="11"/>
        <v>0</v>
      </c>
      <c r="W63" s="87">
        <f t="shared" si="12"/>
      </c>
      <c r="X63" s="62">
        <f t="shared" si="13"/>
      </c>
      <c r="Y63" s="50"/>
      <c r="Z63" s="13"/>
      <c r="AA63" s="2"/>
    </row>
    <row r="64" spans="2:27" ht="15">
      <c r="B64" s="27">
        <v>48</v>
      </c>
      <c r="C64" s="52"/>
      <c r="D64" s="53"/>
      <c r="E64" s="54"/>
      <c r="F64" s="88"/>
      <c r="G64" s="56">
        <f t="shared" si="0"/>
        <v>0</v>
      </c>
      <c r="H64" s="57">
        <f t="shared" si="14"/>
      </c>
      <c r="I64" s="52"/>
      <c r="J64" s="53"/>
      <c r="K64" s="53"/>
      <c r="L64" s="58"/>
      <c r="M64" s="59">
        <f t="shared" si="15"/>
        <v>0</v>
      </c>
      <c r="N64" s="60">
        <f t="shared" si="16"/>
        <v>0</v>
      </c>
      <c r="O64" s="60">
        <f t="shared" si="17"/>
        <v>0</v>
      </c>
      <c r="P64" s="60">
        <f t="shared" si="18"/>
        <v>0</v>
      </c>
      <c r="Q64" s="60">
        <f t="shared" si="10"/>
        <v>0</v>
      </c>
      <c r="R64" s="60">
        <f t="shared" si="19"/>
        <v>0</v>
      </c>
      <c r="S64" s="60">
        <f t="shared" si="20"/>
        <v>0</v>
      </c>
      <c r="T64" s="60">
        <f t="shared" si="21"/>
        <v>0</v>
      </c>
      <c r="U64" s="60">
        <f t="shared" si="22"/>
        <v>0</v>
      </c>
      <c r="V64" s="61">
        <f t="shared" si="11"/>
        <v>0</v>
      </c>
      <c r="W64" s="89">
        <f t="shared" si="12"/>
      </c>
      <c r="X64" s="62">
        <f t="shared" si="13"/>
      </c>
      <c r="Y64" s="50"/>
      <c r="Z64" s="13"/>
      <c r="AA64" s="2"/>
    </row>
    <row r="65" spans="2:26" ht="15">
      <c r="B65" s="27">
        <v>49</v>
      </c>
      <c r="C65" s="52"/>
      <c r="D65" s="53"/>
      <c r="E65" s="54"/>
      <c r="F65" s="88"/>
      <c r="G65" s="56">
        <f t="shared" si="0"/>
        <v>0</v>
      </c>
      <c r="H65" s="57">
        <f t="shared" si="14"/>
      </c>
      <c r="I65" s="52"/>
      <c r="J65" s="53"/>
      <c r="K65" s="53"/>
      <c r="L65" s="58"/>
      <c r="M65" s="59">
        <f t="shared" si="15"/>
        <v>0</v>
      </c>
      <c r="N65" s="60">
        <f t="shared" si="16"/>
        <v>0</v>
      </c>
      <c r="O65" s="60">
        <f t="shared" si="17"/>
        <v>0</v>
      </c>
      <c r="P65" s="60">
        <f t="shared" si="18"/>
        <v>0</v>
      </c>
      <c r="Q65" s="60">
        <f t="shared" si="10"/>
        <v>0</v>
      </c>
      <c r="R65" s="47">
        <f t="shared" si="19"/>
        <v>0</v>
      </c>
      <c r="S65" s="47">
        <f t="shared" si="20"/>
        <v>0</v>
      </c>
      <c r="T65" s="47">
        <f t="shared" si="21"/>
        <v>0</v>
      </c>
      <c r="U65" s="47">
        <f t="shared" si="22"/>
        <v>0</v>
      </c>
      <c r="V65" s="48">
        <f t="shared" si="11"/>
        <v>0</v>
      </c>
      <c r="W65" s="87">
        <f t="shared" si="12"/>
      </c>
      <c r="X65" s="62">
        <f t="shared" si="13"/>
      </c>
      <c r="Y65" s="50"/>
      <c r="Z65" s="13"/>
    </row>
    <row r="66" spans="2:26" ht="15">
      <c r="B66" s="27">
        <v>50</v>
      </c>
      <c r="C66" s="52"/>
      <c r="D66" s="53"/>
      <c r="E66" s="54"/>
      <c r="F66" s="88"/>
      <c r="G66" s="56">
        <f t="shared" si="0"/>
        <v>0</v>
      </c>
      <c r="H66" s="57">
        <f t="shared" si="14"/>
      </c>
      <c r="I66" s="52"/>
      <c r="J66" s="53"/>
      <c r="K66" s="53"/>
      <c r="L66" s="58"/>
      <c r="M66" s="59">
        <f t="shared" si="15"/>
        <v>0</v>
      </c>
      <c r="N66" s="60">
        <f t="shared" si="16"/>
        <v>0</v>
      </c>
      <c r="O66" s="60">
        <f t="shared" si="17"/>
        <v>0</v>
      </c>
      <c r="P66" s="60">
        <f t="shared" si="18"/>
        <v>0</v>
      </c>
      <c r="Q66" s="60">
        <f t="shared" si="10"/>
        <v>0</v>
      </c>
      <c r="R66" s="60">
        <f t="shared" si="19"/>
        <v>0</v>
      </c>
      <c r="S66" s="60">
        <f t="shared" si="20"/>
        <v>0</v>
      </c>
      <c r="T66" s="60">
        <f t="shared" si="21"/>
        <v>0</v>
      </c>
      <c r="U66" s="60">
        <f t="shared" si="22"/>
        <v>0</v>
      </c>
      <c r="V66" s="61">
        <f t="shared" si="11"/>
        <v>0</v>
      </c>
      <c r="W66" s="89">
        <f t="shared" si="12"/>
      </c>
      <c r="X66" s="62">
        <f t="shared" si="13"/>
      </c>
      <c r="Y66" s="50"/>
      <c r="Z66" s="13"/>
    </row>
    <row r="67" spans="2:26" ht="15">
      <c r="B67" s="27">
        <v>51</v>
      </c>
      <c r="C67" s="90"/>
      <c r="D67" s="91"/>
      <c r="E67" s="92"/>
      <c r="F67" s="88"/>
      <c r="G67" s="56">
        <f t="shared" si="0"/>
        <v>0</v>
      </c>
      <c r="H67" s="57">
        <f t="shared" si="14"/>
      </c>
      <c r="I67" s="93"/>
      <c r="J67" s="94"/>
      <c r="K67" s="94"/>
      <c r="L67" s="95"/>
      <c r="M67" s="59">
        <f t="shared" si="15"/>
        <v>0</v>
      </c>
      <c r="N67" s="60">
        <f t="shared" si="16"/>
        <v>0</v>
      </c>
      <c r="O67" s="60">
        <f t="shared" si="17"/>
        <v>0</v>
      </c>
      <c r="P67" s="60">
        <f t="shared" si="18"/>
        <v>0</v>
      </c>
      <c r="Q67" s="60">
        <f t="shared" si="10"/>
        <v>0</v>
      </c>
      <c r="R67" s="47">
        <f t="shared" si="19"/>
        <v>0</v>
      </c>
      <c r="S67" s="47">
        <f t="shared" si="20"/>
        <v>0</v>
      </c>
      <c r="T67" s="47">
        <f t="shared" si="21"/>
        <v>0</v>
      </c>
      <c r="U67" s="47">
        <f t="shared" si="22"/>
        <v>0</v>
      </c>
      <c r="V67" s="48">
        <f t="shared" si="11"/>
        <v>0</v>
      </c>
      <c r="W67" s="87">
        <f t="shared" si="12"/>
      </c>
      <c r="X67" s="62">
        <f t="shared" si="13"/>
      </c>
      <c r="Y67" s="50"/>
      <c r="Z67" s="13"/>
    </row>
    <row r="68" spans="2:27" ht="15">
      <c r="B68" s="27">
        <v>52</v>
      </c>
      <c r="C68" s="90"/>
      <c r="D68" s="91"/>
      <c r="E68" s="92"/>
      <c r="F68" s="88"/>
      <c r="G68" s="56">
        <f t="shared" si="0"/>
        <v>0</v>
      </c>
      <c r="H68" s="57">
        <f t="shared" si="14"/>
      </c>
      <c r="I68" s="93"/>
      <c r="J68" s="94"/>
      <c r="K68" s="94"/>
      <c r="L68" s="95"/>
      <c r="M68" s="59">
        <f t="shared" si="15"/>
        <v>0</v>
      </c>
      <c r="N68" s="60">
        <f t="shared" si="16"/>
        <v>0</v>
      </c>
      <c r="O68" s="60">
        <f t="shared" si="17"/>
        <v>0</v>
      </c>
      <c r="P68" s="60">
        <f t="shared" si="18"/>
        <v>0</v>
      </c>
      <c r="Q68" s="60">
        <f t="shared" si="10"/>
        <v>0</v>
      </c>
      <c r="R68" s="47">
        <f t="shared" si="19"/>
        <v>0</v>
      </c>
      <c r="S68" s="47">
        <f t="shared" si="20"/>
        <v>0</v>
      </c>
      <c r="T68" s="47">
        <f t="shared" si="21"/>
        <v>0</v>
      </c>
      <c r="U68" s="47">
        <f t="shared" si="22"/>
        <v>0</v>
      </c>
      <c r="V68" s="48">
        <f t="shared" si="11"/>
        <v>0</v>
      </c>
      <c r="W68" s="87">
        <f t="shared" si="12"/>
      </c>
      <c r="X68" s="62">
        <f t="shared" si="13"/>
      </c>
      <c r="Y68" s="50"/>
      <c r="Z68" s="13"/>
      <c r="AA68" s="64"/>
    </row>
    <row r="69" spans="2:27" ht="15">
      <c r="B69" s="27">
        <v>53</v>
      </c>
      <c r="C69" s="90"/>
      <c r="D69" s="91"/>
      <c r="E69" s="92"/>
      <c r="F69" s="88"/>
      <c r="G69" s="56">
        <f t="shared" si="0"/>
        <v>0</v>
      </c>
      <c r="H69" s="57">
        <f t="shared" si="14"/>
      </c>
      <c r="I69" s="93"/>
      <c r="J69" s="94"/>
      <c r="K69" s="94"/>
      <c r="L69" s="95"/>
      <c r="M69" s="59">
        <f t="shared" si="15"/>
        <v>0</v>
      </c>
      <c r="N69" s="60">
        <f t="shared" si="16"/>
        <v>0</v>
      </c>
      <c r="O69" s="60">
        <f t="shared" si="17"/>
        <v>0</v>
      </c>
      <c r="P69" s="60">
        <f t="shared" si="18"/>
        <v>0</v>
      </c>
      <c r="Q69" s="60">
        <f t="shared" si="10"/>
        <v>0</v>
      </c>
      <c r="R69" s="47">
        <f t="shared" si="19"/>
        <v>0</v>
      </c>
      <c r="S69" s="47">
        <f t="shared" si="20"/>
        <v>0</v>
      </c>
      <c r="T69" s="47">
        <f t="shared" si="21"/>
        <v>0</v>
      </c>
      <c r="U69" s="47">
        <f t="shared" si="22"/>
        <v>0</v>
      </c>
      <c r="V69" s="48">
        <f t="shared" si="11"/>
        <v>0</v>
      </c>
      <c r="W69" s="87">
        <f t="shared" si="12"/>
      </c>
      <c r="X69" s="62">
        <f t="shared" si="13"/>
      </c>
      <c r="Y69" s="50"/>
      <c r="Z69" s="13"/>
      <c r="AA69" s="64"/>
    </row>
    <row r="70" spans="2:27" ht="15">
      <c r="B70" s="27">
        <v>54</v>
      </c>
      <c r="C70" s="90"/>
      <c r="D70" s="91"/>
      <c r="E70" s="92"/>
      <c r="F70" s="88"/>
      <c r="G70" s="56">
        <f t="shared" si="0"/>
        <v>0</v>
      </c>
      <c r="H70" s="57">
        <f t="shared" si="14"/>
      </c>
      <c r="I70" s="93"/>
      <c r="J70" s="94"/>
      <c r="K70" s="94"/>
      <c r="L70" s="95"/>
      <c r="M70" s="59">
        <f t="shared" si="15"/>
        <v>0</v>
      </c>
      <c r="N70" s="60">
        <f t="shared" si="16"/>
        <v>0</v>
      </c>
      <c r="O70" s="60">
        <f t="shared" si="17"/>
        <v>0</v>
      </c>
      <c r="P70" s="60">
        <f t="shared" si="18"/>
        <v>0</v>
      </c>
      <c r="Q70" s="60">
        <f t="shared" si="10"/>
        <v>0</v>
      </c>
      <c r="R70" s="47">
        <f t="shared" si="19"/>
        <v>0</v>
      </c>
      <c r="S70" s="47">
        <f t="shared" si="20"/>
        <v>0</v>
      </c>
      <c r="T70" s="47">
        <f t="shared" si="21"/>
        <v>0</v>
      </c>
      <c r="U70" s="47">
        <f t="shared" si="22"/>
        <v>0</v>
      </c>
      <c r="V70" s="48">
        <f t="shared" si="11"/>
        <v>0</v>
      </c>
      <c r="W70" s="87">
        <f t="shared" si="12"/>
      </c>
      <c r="X70" s="62">
        <f t="shared" si="13"/>
      </c>
      <c r="Y70" s="50"/>
      <c r="Z70" s="13"/>
      <c r="AA70" s="64"/>
    </row>
    <row r="71" spans="2:32" ht="15">
      <c r="B71" s="27">
        <v>55</v>
      </c>
      <c r="C71" s="90"/>
      <c r="D71" s="91"/>
      <c r="E71" s="92"/>
      <c r="F71" s="88"/>
      <c r="G71" s="56">
        <f t="shared" si="0"/>
        <v>0</v>
      </c>
      <c r="H71" s="57">
        <f t="shared" si="14"/>
      </c>
      <c r="I71" s="93"/>
      <c r="J71" s="94"/>
      <c r="K71" s="94"/>
      <c r="L71" s="95"/>
      <c r="M71" s="59">
        <f t="shared" si="15"/>
        <v>0</v>
      </c>
      <c r="N71" s="60">
        <f t="shared" si="16"/>
        <v>0</v>
      </c>
      <c r="O71" s="60">
        <f t="shared" si="17"/>
        <v>0</v>
      </c>
      <c r="P71" s="60">
        <f t="shared" si="18"/>
        <v>0</v>
      </c>
      <c r="Q71" s="60">
        <f t="shared" si="10"/>
        <v>0</v>
      </c>
      <c r="R71" s="47">
        <f t="shared" si="19"/>
        <v>0</v>
      </c>
      <c r="S71" s="47">
        <f t="shared" si="20"/>
        <v>0</v>
      </c>
      <c r="T71" s="47">
        <f t="shared" si="21"/>
        <v>0</v>
      </c>
      <c r="U71" s="47">
        <f t="shared" si="22"/>
        <v>0</v>
      </c>
      <c r="V71" s="48">
        <f t="shared" si="11"/>
        <v>0</v>
      </c>
      <c r="W71" s="87">
        <f t="shared" si="12"/>
      </c>
      <c r="X71" s="62">
        <f t="shared" si="13"/>
      </c>
      <c r="Y71" s="50"/>
      <c r="Z71" s="13"/>
      <c r="AA71" s="2"/>
      <c r="AB71" s="2"/>
      <c r="AC71" s="2"/>
      <c r="AD71" s="2"/>
      <c r="AE71" s="2"/>
      <c r="AF71" s="2"/>
    </row>
    <row r="72" spans="2:32" ht="15">
      <c r="B72" s="27">
        <v>56</v>
      </c>
      <c r="C72" s="90"/>
      <c r="D72" s="91"/>
      <c r="E72" s="92"/>
      <c r="F72" s="88"/>
      <c r="G72" s="56">
        <f t="shared" si="0"/>
        <v>0</v>
      </c>
      <c r="H72" s="57">
        <f t="shared" si="14"/>
      </c>
      <c r="I72" s="93"/>
      <c r="J72" s="94"/>
      <c r="K72" s="94"/>
      <c r="L72" s="95"/>
      <c r="M72" s="59">
        <f t="shared" si="15"/>
        <v>0</v>
      </c>
      <c r="N72" s="60">
        <f t="shared" si="16"/>
        <v>0</v>
      </c>
      <c r="O72" s="60">
        <f t="shared" si="17"/>
        <v>0</v>
      </c>
      <c r="P72" s="60">
        <f t="shared" si="18"/>
        <v>0</v>
      </c>
      <c r="Q72" s="60">
        <f t="shared" si="10"/>
        <v>0</v>
      </c>
      <c r="R72" s="47">
        <f t="shared" si="19"/>
        <v>0</v>
      </c>
      <c r="S72" s="47">
        <f t="shared" si="20"/>
        <v>0</v>
      </c>
      <c r="T72" s="47">
        <f t="shared" si="21"/>
        <v>0</v>
      </c>
      <c r="U72" s="47">
        <f t="shared" si="22"/>
        <v>0</v>
      </c>
      <c r="V72" s="48">
        <f t="shared" si="11"/>
        <v>0</v>
      </c>
      <c r="W72" s="87">
        <f t="shared" si="12"/>
      </c>
      <c r="X72" s="62">
        <f t="shared" si="13"/>
      </c>
      <c r="Y72" s="50"/>
      <c r="Z72" s="96"/>
      <c r="AA72" s="2"/>
      <c r="AB72" s="2"/>
      <c r="AC72" s="2"/>
      <c r="AD72" s="2"/>
      <c r="AE72" s="2"/>
      <c r="AF72" s="2"/>
    </row>
    <row r="73" spans="2:32" ht="15">
      <c r="B73" s="27">
        <v>57</v>
      </c>
      <c r="C73" s="90"/>
      <c r="D73" s="91"/>
      <c r="E73" s="92"/>
      <c r="F73" s="88"/>
      <c r="G73" s="56">
        <f t="shared" si="0"/>
        <v>0</v>
      </c>
      <c r="H73" s="57">
        <f t="shared" si="14"/>
      </c>
      <c r="I73" s="93"/>
      <c r="J73" s="94"/>
      <c r="K73" s="94"/>
      <c r="L73" s="95"/>
      <c r="M73" s="59">
        <f t="shared" si="15"/>
        <v>0</v>
      </c>
      <c r="N73" s="60">
        <f t="shared" si="16"/>
        <v>0</v>
      </c>
      <c r="O73" s="60">
        <f t="shared" si="17"/>
        <v>0</v>
      </c>
      <c r="P73" s="60">
        <f t="shared" si="18"/>
        <v>0</v>
      </c>
      <c r="Q73" s="60">
        <f t="shared" si="10"/>
        <v>0</v>
      </c>
      <c r="R73" s="47">
        <f t="shared" si="19"/>
        <v>0</v>
      </c>
      <c r="S73" s="47">
        <f t="shared" si="20"/>
        <v>0</v>
      </c>
      <c r="T73" s="47">
        <f t="shared" si="21"/>
        <v>0</v>
      </c>
      <c r="U73" s="47">
        <f t="shared" si="22"/>
        <v>0</v>
      </c>
      <c r="V73" s="48">
        <f t="shared" si="11"/>
        <v>0</v>
      </c>
      <c r="W73" s="87">
        <f t="shared" si="12"/>
      </c>
      <c r="X73" s="62">
        <f t="shared" si="13"/>
      </c>
      <c r="Y73" s="50"/>
      <c r="Z73" s="13"/>
      <c r="AA73" s="2"/>
      <c r="AB73" s="2"/>
      <c r="AC73" s="2"/>
      <c r="AD73" s="2"/>
      <c r="AE73" s="2"/>
      <c r="AF73" s="2"/>
    </row>
    <row r="74" spans="2:32" ht="15">
      <c r="B74" s="27">
        <v>58</v>
      </c>
      <c r="C74" s="90"/>
      <c r="D74" s="91"/>
      <c r="E74" s="92"/>
      <c r="F74" s="88"/>
      <c r="G74" s="56">
        <f t="shared" si="0"/>
        <v>0</v>
      </c>
      <c r="H74" s="57">
        <f t="shared" si="14"/>
      </c>
      <c r="I74" s="93"/>
      <c r="J74" s="94"/>
      <c r="K74" s="94"/>
      <c r="L74" s="95"/>
      <c r="M74" s="59">
        <f t="shared" si="15"/>
        <v>0</v>
      </c>
      <c r="N74" s="60">
        <f t="shared" si="16"/>
        <v>0</v>
      </c>
      <c r="O74" s="60">
        <f t="shared" si="17"/>
        <v>0</v>
      </c>
      <c r="P74" s="60">
        <f t="shared" si="18"/>
        <v>0</v>
      </c>
      <c r="Q74" s="60">
        <f t="shared" si="10"/>
        <v>0</v>
      </c>
      <c r="R74" s="47">
        <f t="shared" si="19"/>
        <v>0</v>
      </c>
      <c r="S74" s="47">
        <f t="shared" si="20"/>
        <v>0</v>
      </c>
      <c r="T74" s="47">
        <f t="shared" si="21"/>
        <v>0</v>
      </c>
      <c r="U74" s="47">
        <f t="shared" si="22"/>
        <v>0</v>
      </c>
      <c r="V74" s="48">
        <f t="shared" si="11"/>
        <v>0</v>
      </c>
      <c r="W74" s="87">
        <f t="shared" si="12"/>
      </c>
      <c r="X74" s="62">
        <f t="shared" si="13"/>
      </c>
      <c r="Y74" s="50"/>
      <c r="Z74" s="96"/>
      <c r="AA74" s="2"/>
      <c r="AB74" s="2"/>
      <c r="AC74" s="2"/>
      <c r="AD74" s="2"/>
      <c r="AE74" s="2"/>
      <c r="AF74" s="2"/>
    </row>
    <row r="75" spans="2:32" ht="15">
      <c r="B75" s="27">
        <v>59</v>
      </c>
      <c r="C75" s="90"/>
      <c r="D75" s="91"/>
      <c r="E75" s="92"/>
      <c r="F75" s="88"/>
      <c r="G75" s="56">
        <f t="shared" si="0"/>
        <v>0</v>
      </c>
      <c r="H75" s="57">
        <f t="shared" si="14"/>
      </c>
      <c r="I75" s="93"/>
      <c r="J75" s="94"/>
      <c r="K75" s="94"/>
      <c r="L75" s="95"/>
      <c r="M75" s="59">
        <f t="shared" si="15"/>
        <v>0</v>
      </c>
      <c r="N75" s="60">
        <f t="shared" si="16"/>
        <v>0</v>
      </c>
      <c r="O75" s="60">
        <f t="shared" si="17"/>
        <v>0</v>
      </c>
      <c r="P75" s="60">
        <f t="shared" si="18"/>
        <v>0</v>
      </c>
      <c r="Q75" s="60">
        <f t="shared" si="10"/>
        <v>0</v>
      </c>
      <c r="R75" s="47">
        <f t="shared" si="19"/>
        <v>0</v>
      </c>
      <c r="S75" s="47">
        <f t="shared" si="20"/>
        <v>0</v>
      </c>
      <c r="T75" s="47">
        <f t="shared" si="21"/>
        <v>0</v>
      </c>
      <c r="U75" s="47">
        <f t="shared" si="22"/>
        <v>0</v>
      </c>
      <c r="V75" s="48">
        <f t="shared" si="11"/>
        <v>0</v>
      </c>
      <c r="W75" s="87">
        <f t="shared" si="12"/>
      </c>
      <c r="X75" s="62">
        <f t="shared" si="13"/>
      </c>
      <c r="Y75" s="50"/>
      <c r="Z75" s="13"/>
      <c r="AA75" s="2"/>
      <c r="AB75" s="2"/>
      <c r="AC75" s="2"/>
      <c r="AD75" s="2"/>
      <c r="AE75" s="2"/>
      <c r="AF75" s="2"/>
    </row>
    <row r="76" spans="2:32" ht="15">
      <c r="B76" s="27">
        <v>60</v>
      </c>
      <c r="C76" s="90"/>
      <c r="D76" s="91"/>
      <c r="E76" s="92"/>
      <c r="F76" s="88"/>
      <c r="G76" s="56">
        <f t="shared" si="0"/>
        <v>0</v>
      </c>
      <c r="H76" s="57">
        <f t="shared" si="14"/>
      </c>
      <c r="I76" s="93"/>
      <c r="J76" s="94"/>
      <c r="K76" s="94"/>
      <c r="L76" s="95"/>
      <c r="M76" s="59">
        <f t="shared" si="15"/>
        <v>0</v>
      </c>
      <c r="N76" s="60">
        <f t="shared" si="16"/>
        <v>0</v>
      </c>
      <c r="O76" s="60">
        <f t="shared" si="17"/>
        <v>0</v>
      </c>
      <c r="P76" s="60">
        <f t="shared" si="18"/>
        <v>0</v>
      </c>
      <c r="Q76" s="60">
        <f t="shared" si="10"/>
        <v>0</v>
      </c>
      <c r="R76" s="47">
        <f t="shared" si="19"/>
        <v>0</v>
      </c>
      <c r="S76" s="47">
        <f t="shared" si="20"/>
        <v>0</v>
      </c>
      <c r="T76" s="47">
        <f t="shared" si="21"/>
        <v>0</v>
      </c>
      <c r="U76" s="47">
        <f t="shared" si="22"/>
        <v>0</v>
      </c>
      <c r="V76" s="48">
        <f t="shared" si="11"/>
        <v>0</v>
      </c>
      <c r="W76" s="87">
        <f t="shared" si="12"/>
      </c>
      <c r="X76" s="62">
        <f t="shared" si="13"/>
      </c>
      <c r="Y76" s="50"/>
      <c r="Z76" s="13"/>
      <c r="AA76" s="2"/>
      <c r="AB76" s="2"/>
      <c r="AC76" s="2"/>
      <c r="AD76" s="2"/>
      <c r="AE76" s="2"/>
      <c r="AF76" s="2"/>
    </row>
    <row r="77" spans="2:32" ht="15">
      <c r="B77" s="27">
        <v>61</v>
      </c>
      <c r="C77" s="90"/>
      <c r="D77" s="91"/>
      <c r="E77" s="92"/>
      <c r="F77" s="88"/>
      <c r="G77" s="56">
        <f t="shared" si="0"/>
        <v>0</v>
      </c>
      <c r="H77" s="57">
        <f t="shared" si="14"/>
      </c>
      <c r="I77" s="93"/>
      <c r="J77" s="94"/>
      <c r="K77" s="94"/>
      <c r="L77" s="95"/>
      <c r="M77" s="59">
        <f t="shared" si="15"/>
        <v>0</v>
      </c>
      <c r="N77" s="60">
        <f t="shared" si="16"/>
        <v>0</v>
      </c>
      <c r="O77" s="60">
        <f t="shared" si="17"/>
        <v>0</v>
      </c>
      <c r="P77" s="60">
        <f t="shared" si="18"/>
        <v>0</v>
      </c>
      <c r="Q77" s="60">
        <f t="shared" si="10"/>
        <v>0</v>
      </c>
      <c r="R77" s="47">
        <f t="shared" si="19"/>
        <v>0</v>
      </c>
      <c r="S77" s="47">
        <f t="shared" si="20"/>
        <v>0</v>
      </c>
      <c r="T77" s="47">
        <f t="shared" si="21"/>
        <v>0</v>
      </c>
      <c r="U77" s="47">
        <f t="shared" si="22"/>
        <v>0</v>
      </c>
      <c r="V77" s="48">
        <f t="shared" si="11"/>
        <v>0</v>
      </c>
      <c r="W77" s="87">
        <f t="shared" si="12"/>
      </c>
      <c r="X77" s="62">
        <f t="shared" si="13"/>
      </c>
      <c r="Y77" s="50"/>
      <c r="Z77" s="13"/>
      <c r="AA77" s="2"/>
      <c r="AB77" s="2"/>
      <c r="AC77" s="2"/>
      <c r="AD77" s="2"/>
      <c r="AE77" s="2"/>
      <c r="AF77" s="2"/>
    </row>
    <row r="78" spans="2:32" ht="15">
      <c r="B78" s="27">
        <v>62</v>
      </c>
      <c r="C78" s="90"/>
      <c r="D78" s="91"/>
      <c r="E78" s="92"/>
      <c r="F78" s="88"/>
      <c r="G78" s="56">
        <f t="shared" si="0"/>
        <v>0</v>
      </c>
      <c r="H78" s="57">
        <f t="shared" si="14"/>
      </c>
      <c r="I78" s="93"/>
      <c r="J78" s="94"/>
      <c r="K78" s="94"/>
      <c r="L78" s="95"/>
      <c r="M78" s="59">
        <f t="shared" si="15"/>
        <v>0</v>
      </c>
      <c r="N78" s="60">
        <f t="shared" si="16"/>
        <v>0</v>
      </c>
      <c r="O78" s="60">
        <f t="shared" si="17"/>
        <v>0</v>
      </c>
      <c r="P78" s="60">
        <f t="shared" si="18"/>
        <v>0</v>
      </c>
      <c r="Q78" s="60">
        <f t="shared" si="10"/>
        <v>0</v>
      </c>
      <c r="R78" s="47">
        <f t="shared" si="19"/>
        <v>0</v>
      </c>
      <c r="S78" s="47">
        <f t="shared" si="20"/>
        <v>0</v>
      </c>
      <c r="T78" s="47">
        <f t="shared" si="21"/>
        <v>0</v>
      </c>
      <c r="U78" s="47">
        <f t="shared" si="22"/>
        <v>0</v>
      </c>
      <c r="V78" s="48">
        <f t="shared" si="11"/>
        <v>0</v>
      </c>
      <c r="W78" s="87">
        <f t="shared" si="12"/>
      </c>
      <c r="X78" s="62">
        <f t="shared" si="13"/>
      </c>
      <c r="Y78" s="50"/>
      <c r="Z78" s="13"/>
      <c r="AA78" s="2"/>
      <c r="AB78" s="2"/>
      <c r="AC78" s="2"/>
      <c r="AD78" s="2"/>
      <c r="AE78" s="2"/>
      <c r="AF78" s="2"/>
    </row>
    <row r="79" spans="2:32" ht="15">
      <c r="B79" s="27">
        <v>63</v>
      </c>
      <c r="C79" s="90"/>
      <c r="D79" s="91"/>
      <c r="E79" s="92"/>
      <c r="F79" s="88"/>
      <c r="G79" s="56">
        <f t="shared" si="0"/>
        <v>0</v>
      </c>
      <c r="H79" s="57">
        <f t="shared" si="14"/>
      </c>
      <c r="I79" s="93"/>
      <c r="J79" s="94"/>
      <c r="K79" s="94"/>
      <c r="L79" s="95"/>
      <c r="M79" s="59">
        <f t="shared" si="15"/>
        <v>0</v>
      </c>
      <c r="N79" s="60">
        <f t="shared" si="16"/>
        <v>0</v>
      </c>
      <c r="O79" s="60">
        <f t="shared" si="17"/>
        <v>0</v>
      </c>
      <c r="P79" s="60">
        <f t="shared" si="18"/>
        <v>0</v>
      </c>
      <c r="Q79" s="60">
        <f t="shared" si="10"/>
        <v>0</v>
      </c>
      <c r="R79" s="47">
        <f t="shared" si="19"/>
        <v>0</v>
      </c>
      <c r="S79" s="47">
        <f t="shared" si="20"/>
        <v>0</v>
      </c>
      <c r="T79" s="47">
        <f t="shared" si="21"/>
        <v>0</v>
      </c>
      <c r="U79" s="47">
        <f t="shared" si="22"/>
        <v>0</v>
      </c>
      <c r="V79" s="48">
        <f t="shared" si="11"/>
        <v>0</v>
      </c>
      <c r="W79" s="87">
        <f t="shared" si="12"/>
      </c>
      <c r="X79" s="62">
        <f t="shared" si="13"/>
      </c>
      <c r="Y79" s="50"/>
      <c r="Z79" s="97"/>
      <c r="AA79" s="2"/>
      <c r="AB79" s="2"/>
      <c r="AC79" s="2"/>
      <c r="AD79" s="2"/>
      <c r="AE79" s="2"/>
      <c r="AF79" s="2"/>
    </row>
    <row r="80" spans="2:32" ht="15">
      <c r="B80" s="27">
        <v>64</v>
      </c>
      <c r="C80" s="90"/>
      <c r="D80" s="91"/>
      <c r="E80" s="92"/>
      <c r="F80" s="88"/>
      <c r="G80" s="56">
        <f t="shared" si="0"/>
        <v>0</v>
      </c>
      <c r="H80" s="57">
        <f t="shared" si="14"/>
      </c>
      <c r="I80" s="93"/>
      <c r="J80" s="94"/>
      <c r="K80" s="94"/>
      <c r="L80" s="95"/>
      <c r="M80" s="59">
        <f t="shared" si="15"/>
        <v>0</v>
      </c>
      <c r="N80" s="60">
        <f t="shared" si="16"/>
        <v>0</v>
      </c>
      <c r="O80" s="60">
        <f t="shared" si="17"/>
        <v>0</v>
      </c>
      <c r="P80" s="60">
        <f t="shared" si="18"/>
        <v>0</v>
      </c>
      <c r="Q80" s="60">
        <f t="shared" si="10"/>
        <v>0</v>
      </c>
      <c r="R80" s="47">
        <f t="shared" si="19"/>
        <v>0</v>
      </c>
      <c r="S80" s="47">
        <f t="shared" si="20"/>
        <v>0</v>
      </c>
      <c r="T80" s="47">
        <f t="shared" si="21"/>
        <v>0</v>
      </c>
      <c r="U80" s="47">
        <f t="shared" si="22"/>
        <v>0</v>
      </c>
      <c r="V80" s="48">
        <f t="shared" si="11"/>
        <v>0</v>
      </c>
      <c r="W80" s="87">
        <f t="shared" si="12"/>
      </c>
      <c r="X80" s="62">
        <f t="shared" si="13"/>
      </c>
      <c r="Y80" s="50"/>
      <c r="Z80" s="97"/>
      <c r="AA80" s="2"/>
      <c r="AB80" s="2"/>
      <c r="AC80" s="2"/>
      <c r="AD80" s="2"/>
      <c r="AE80" s="2"/>
      <c r="AF80" s="2"/>
    </row>
    <row r="81" spans="2:32" ht="15">
      <c r="B81" s="27">
        <v>65</v>
      </c>
      <c r="C81" s="90"/>
      <c r="D81" s="91"/>
      <c r="E81" s="92"/>
      <c r="F81" s="88"/>
      <c r="G81" s="56">
        <f aca="true" t="shared" si="23" ref="G81:G87">C81*D81*E81/1000000</f>
        <v>0</v>
      </c>
      <c r="H81" s="57">
        <f aca="true" t="shared" si="24" ref="H81:H87">IF(G81=0,"",G81)</f>
      </c>
      <c r="I81" s="93"/>
      <c r="J81" s="94"/>
      <c r="K81" s="94"/>
      <c r="L81" s="95"/>
      <c r="M81" s="59">
        <f aca="true" t="shared" si="25" ref="M81:M87">IF(I81="",0,(((C81)/1000)*E81))</f>
        <v>0</v>
      </c>
      <c r="N81" s="60">
        <f aca="true" t="shared" si="26" ref="N81:N87">IF(J81="",0,(((C81)/1000)*E81))</f>
        <v>0</v>
      </c>
      <c r="O81" s="60">
        <f aca="true" t="shared" si="27" ref="O81:O87">IF(K81="",0,(((D81)/1000)*E81))</f>
        <v>0</v>
      </c>
      <c r="P81" s="60">
        <f aca="true" t="shared" si="28" ref="P81:P87">IF(L81="",0,(((D81)/1000)*E81))</f>
        <v>0</v>
      </c>
      <c r="Q81" s="60">
        <f t="shared" si="10"/>
        <v>0</v>
      </c>
      <c r="R81" s="47">
        <f aca="true" t="shared" si="29" ref="R81:R87">IF(I81="",0,(((C81+70)/1000)*E81))</f>
        <v>0</v>
      </c>
      <c r="S81" s="47">
        <f aca="true" t="shared" si="30" ref="S81:S87">IF(J81="",0,(((C81+70)/1000)*E81))</f>
        <v>0</v>
      </c>
      <c r="T81" s="47">
        <f aca="true" t="shared" si="31" ref="T81:T87">IF(K81="",0,(((D81+70)/1000)*E81))</f>
        <v>0</v>
      </c>
      <c r="U81" s="47">
        <f aca="true" t="shared" si="32" ref="U81:U87">IF(L81="",0,(((D81+70)/1000)*E81))</f>
        <v>0</v>
      </c>
      <c r="V81" s="48">
        <f t="shared" si="11"/>
        <v>0</v>
      </c>
      <c r="W81" s="87">
        <f t="shared" si="12"/>
      </c>
      <c r="X81" s="62">
        <f t="shared" si="13"/>
      </c>
      <c r="Y81" s="50"/>
      <c r="Z81" s="97"/>
      <c r="AA81" s="2"/>
      <c r="AB81" s="2"/>
      <c r="AC81" s="2"/>
      <c r="AD81" s="2"/>
      <c r="AE81" s="2"/>
      <c r="AF81" s="2"/>
    </row>
    <row r="82" spans="2:32" ht="15">
      <c r="B82" s="27">
        <v>66</v>
      </c>
      <c r="C82" s="90"/>
      <c r="D82" s="91"/>
      <c r="E82" s="92"/>
      <c r="F82" s="88"/>
      <c r="G82" s="56">
        <f t="shared" si="23"/>
        <v>0</v>
      </c>
      <c r="H82" s="57">
        <f t="shared" si="24"/>
      </c>
      <c r="I82" s="93"/>
      <c r="J82" s="94"/>
      <c r="K82" s="94"/>
      <c r="L82" s="95"/>
      <c r="M82" s="59">
        <f t="shared" si="25"/>
        <v>0</v>
      </c>
      <c r="N82" s="60">
        <f t="shared" si="26"/>
        <v>0</v>
      </c>
      <c r="O82" s="60">
        <f t="shared" si="27"/>
        <v>0</v>
      </c>
      <c r="P82" s="60">
        <f t="shared" si="28"/>
        <v>0</v>
      </c>
      <c r="Q82" s="60">
        <f t="shared" si="10"/>
        <v>0</v>
      </c>
      <c r="R82" s="47">
        <f t="shared" si="29"/>
        <v>0</v>
      </c>
      <c r="S82" s="47">
        <f t="shared" si="30"/>
        <v>0</v>
      </c>
      <c r="T82" s="47">
        <f t="shared" si="31"/>
        <v>0</v>
      </c>
      <c r="U82" s="47">
        <f t="shared" si="32"/>
        <v>0</v>
      </c>
      <c r="V82" s="48">
        <f t="shared" si="11"/>
        <v>0</v>
      </c>
      <c r="W82" s="87">
        <f>IF(Q82=0,"",Q82)</f>
      </c>
      <c r="X82" s="62">
        <f t="shared" si="13"/>
      </c>
      <c r="Y82" s="50"/>
      <c r="Z82" s="97"/>
      <c r="AA82" s="2"/>
      <c r="AB82" s="2"/>
      <c r="AC82" s="2"/>
      <c r="AD82" s="2"/>
      <c r="AE82" s="2"/>
      <c r="AF82" s="2"/>
    </row>
    <row r="83" spans="2:32" ht="15">
      <c r="B83" s="27">
        <v>67</v>
      </c>
      <c r="C83" s="90"/>
      <c r="D83" s="91"/>
      <c r="E83" s="92"/>
      <c r="F83" s="88"/>
      <c r="G83" s="56">
        <f t="shared" si="23"/>
        <v>0</v>
      </c>
      <c r="H83" s="57">
        <f t="shared" si="24"/>
      </c>
      <c r="I83" s="93"/>
      <c r="J83" s="94"/>
      <c r="K83" s="94"/>
      <c r="L83" s="95"/>
      <c r="M83" s="59">
        <f t="shared" si="25"/>
        <v>0</v>
      </c>
      <c r="N83" s="60">
        <f t="shared" si="26"/>
        <v>0</v>
      </c>
      <c r="O83" s="60">
        <f t="shared" si="27"/>
        <v>0</v>
      </c>
      <c r="P83" s="60">
        <f t="shared" si="28"/>
        <v>0</v>
      </c>
      <c r="Q83" s="60">
        <f>SUM(M83:P83)</f>
        <v>0</v>
      </c>
      <c r="R83" s="47">
        <f t="shared" si="29"/>
        <v>0</v>
      </c>
      <c r="S83" s="47">
        <f t="shared" si="30"/>
        <v>0</v>
      </c>
      <c r="T83" s="47">
        <f t="shared" si="31"/>
        <v>0</v>
      </c>
      <c r="U83" s="47">
        <f t="shared" si="32"/>
        <v>0</v>
      </c>
      <c r="V83" s="48">
        <f>U83+T83+S83+R83</f>
        <v>0</v>
      </c>
      <c r="W83" s="87">
        <f>IF(Q83=0,"",Q83)</f>
      </c>
      <c r="X83" s="62">
        <f>IF(V83=0,"",V83)</f>
      </c>
      <c r="Y83" s="50"/>
      <c r="Z83" s="97"/>
      <c r="AA83" s="2"/>
      <c r="AB83" s="2"/>
      <c r="AC83" s="2"/>
      <c r="AD83" s="2"/>
      <c r="AE83" s="2"/>
      <c r="AF83" s="2"/>
    </row>
    <row r="84" spans="2:26" ht="15">
      <c r="B84" s="27">
        <v>68</v>
      </c>
      <c r="C84" s="90"/>
      <c r="D84" s="91"/>
      <c r="E84" s="92"/>
      <c r="F84" s="88"/>
      <c r="G84" s="56">
        <f t="shared" si="23"/>
        <v>0</v>
      </c>
      <c r="H84" s="57">
        <f t="shared" si="24"/>
      </c>
      <c r="I84" s="93"/>
      <c r="J84" s="94"/>
      <c r="K84" s="94"/>
      <c r="L84" s="95"/>
      <c r="M84" s="59">
        <f t="shared" si="25"/>
        <v>0</v>
      </c>
      <c r="N84" s="60">
        <f t="shared" si="26"/>
        <v>0</v>
      </c>
      <c r="O84" s="60">
        <f t="shared" si="27"/>
        <v>0</v>
      </c>
      <c r="P84" s="60">
        <f t="shared" si="28"/>
        <v>0</v>
      </c>
      <c r="Q84" s="60">
        <f>SUM(M84:P84)</f>
        <v>0</v>
      </c>
      <c r="R84" s="47">
        <f t="shared" si="29"/>
        <v>0</v>
      </c>
      <c r="S84" s="47">
        <f t="shared" si="30"/>
        <v>0</v>
      </c>
      <c r="T84" s="47">
        <f t="shared" si="31"/>
        <v>0</v>
      </c>
      <c r="U84" s="47">
        <f t="shared" si="32"/>
        <v>0</v>
      </c>
      <c r="V84" s="48">
        <f>U84+T84+S84+R84</f>
        <v>0</v>
      </c>
      <c r="W84" s="87">
        <f>IF(Q84=0,"",Q84)</f>
      </c>
      <c r="X84" s="62">
        <f>IF(V84=0,"",V84)</f>
      </c>
      <c r="Y84" s="50"/>
      <c r="Z84" s="97"/>
    </row>
    <row r="85" spans="2:26" ht="15">
      <c r="B85" s="27">
        <v>69</v>
      </c>
      <c r="C85" s="90"/>
      <c r="D85" s="91"/>
      <c r="E85" s="92"/>
      <c r="F85" s="88"/>
      <c r="G85" s="56">
        <f t="shared" si="23"/>
        <v>0</v>
      </c>
      <c r="H85" s="57">
        <f t="shared" si="24"/>
      </c>
      <c r="I85" s="93"/>
      <c r="J85" s="94"/>
      <c r="K85" s="94"/>
      <c r="L85" s="95"/>
      <c r="M85" s="59">
        <f t="shared" si="25"/>
        <v>0</v>
      </c>
      <c r="N85" s="60">
        <f t="shared" si="26"/>
        <v>0</v>
      </c>
      <c r="O85" s="60">
        <f t="shared" si="27"/>
        <v>0</v>
      </c>
      <c r="P85" s="60">
        <f t="shared" si="28"/>
        <v>0</v>
      </c>
      <c r="Q85" s="60">
        <f>SUM(M85:P85)</f>
        <v>0</v>
      </c>
      <c r="R85" s="47">
        <f t="shared" si="29"/>
        <v>0</v>
      </c>
      <c r="S85" s="47">
        <f t="shared" si="30"/>
        <v>0</v>
      </c>
      <c r="T85" s="47">
        <f t="shared" si="31"/>
        <v>0</v>
      </c>
      <c r="U85" s="47">
        <f t="shared" si="32"/>
        <v>0</v>
      </c>
      <c r="V85" s="48">
        <f>U85+T85+S85+R85</f>
        <v>0</v>
      </c>
      <c r="W85" s="87">
        <f>IF(Q85=0,"",Q85)</f>
      </c>
      <c r="X85" s="62">
        <f>IF(V85=0,"",V85)</f>
      </c>
      <c r="Y85" s="50"/>
      <c r="Z85" s="97"/>
    </row>
    <row r="86" spans="2:26" ht="15">
      <c r="B86" s="27">
        <v>70</v>
      </c>
      <c r="C86" s="90"/>
      <c r="D86" s="91"/>
      <c r="E86" s="92"/>
      <c r="F86" s="88"/>
      <c r="G86" s="56">
        <f t="shared" si="23"/>
        <v>0</v>
      </c>
      <c r="H86" s="57">
        <f t="shared" si="24"/>
      </c>
      <c r="I86" s="93"/>
      <c r="J86" s="94"/>
      <c r="K86" s="94"/>
      <c r="L86" s="95"/>
      <c r="M86" s="59">
        <f t="shared" si="25"/>
        <v>0</v>
      </c>
      <c r="N86" s="60">
        <f t="shared" si="26"/>
        <v>0</v>
      </c>
      <c r="O86" s="60">
        <f t="shared" si="27"/>
        <v>0</v>
      </c>
      <c r="P86" s="60">
        <f t="shared" si="28"/>
        <v>0</v>
      </c>
      <c r="Q86" s="60">
        <f>SUM(M86:P86)</f>
        <v>0</v>
      </c>
      <c r="R86" s="47">
        <f t="shared" si="29"/>
        <v>0</v>
      </c>
      <c r="S86" s="47">
        <f t="shared" si="30"/>
        <v>0</v>
      </c>
      <c r="T86" s="47">
        <f t="shared" si="31"/>
        <v>0</v>
      </c>
      <c r="U86" s="47">
        <f t="shared" si="32"/>
        <v>0</v>
      </c>
      <c r="V86" s="48">
        <f>U86+T86+S86+R86</f>
        <v>0</v>
      </c>
      <c r="W86" s="87">
        <f>IF(Q86=0,"",Q86)</f>
      </c>
      <c r="X86" s="62">
        <f>IF(V86=0,"",V86)</f>
      </c>
      <c r="Y86" s="50"/>
      <c r="Z86" s="97"/>
    </row>
    <row r="87" spans="2:26" ht="15.75" thickBot="1">
      <c r="B87" s="27">
        <v>71</v>
      </c>
      <c r="C87" s="98"/>
      <c r="D87" s="99"/>
      <c r="E87" s="100"/>
      <c r="F87" s="101"/>
      <c r="G87" s="102">
        <f t="shared" si="23"/>
        <v>0</v>
      </c>
      <c r="H87" s="103">
        <f t="shared" si="24"/>
      </c>
      <c r="I87" s="104"/>
      <c r="J87" s="105"/>
      <c r="K87" s="105"/>
      <c r="L87" s="106"/>
      <c r="M87" s="107">
        <f t="shared" si="25"/>
        <v>0</v>
      </c>
      <c r="N87" s="108">
        <f t="shared" si="26"/>
        <v>0</v>
      </c>
      <c r="O87" s="108">
        <f t="shared" si="27"/>
        <v>0</v>
      </c>
      <c r="P87" s="108">
        <f t="shared" si="28"/>
        <v>0</v>
      </c>
      <c r="Q87" s="108">
        <f>SUM(M87:P87)</f>
        <v>0</v>
      </c>
      <c r="R87" s="109">
        <f t="shared" si="29"/>
        <v>0</v>
      </c>
      <c r="S87" s="109">
        <f t="shared" si="30"/>
        <v>0</v>
      </c>
      <c r="T87" s="109">
        <f t="shared" si="31"/>
        <v>0</v>
      </c>
      <c r="U87" s="109">
        <f t="shared" si="32"/>
        <v>0</v>
      </c>
      <c r="V87" s="110">
        <f>U87+T87+S87+R87</f>
        <v>0</v>
      </c>
      <c r="W87" s="111"/>
      <c r="X87" s="112">
        <f>IF(V87=0,"",V87)</f>
      </c>
      <c r="Y87" s="113"/>
      <c r="Z87" s="97"/>
    </row>
    <row r="88" spans="2:26" ht="15.75" thickBot="1">
      <c r="B88" s="174" t="s">
        <v>29</v>
      </c>
      <c r="C88" s="174"/>
      <c r="D88" s="175"/>
      <c r="E88" s="114">
        <f>SUM(E17:E87)</f>
        <v>0</v>
      </c>
      <c r="F88" s="114" t="s">
        <v>30</v>
      </c>
      <c r="G88" s="115"/>
      <c r="H88" s="116">
        <f>SUM(H17:H87)</f>
        <v>0</v>
      </c>
      <c r="I88" s="117"/>
      <c r="J88" s="117"/>
      <c r="K88" s="117"/>
      <c r="L88" s="117" t="s">
        <v>31</v>
      </c>
      <c r="M88" s="117"/>
      <c r="N88" s="117"/>
      <c r="O88" s="117"/>
      <c r="P88" s="117"/>
      <c r="Q88" s="117"/>
      <c r="R88" s="117"/>
      <c r="S88" s="117"/>
      <c r="T88" s="117"/>
      <c r="U88" s="117"/>
      <c r="V88" s="118"/>
      <c r="W88" s="119">
        <f>SUM(W17:W87)</f>
        <v>0</v>
      </c>
      <c r="X88" s="120">
        <f>IF(W88=0,0,(ROUNDUP(SUM(X17:X87),0)))</f>
        <v>0</v>
      </c>
      <c r="Y88" s="121"/>
      <c r="Z88" s="97"/>
    </row>
    <row r="89" spans="2:26" ht="15">
      <c r="B89" s="8"/>
      <c r="C89" s="8"/>
      <c r="D89" s="1"/>
      <c r="E89" s="8"/>
      <c r="F89" s="8"/>
      <c r="G89" s="8"/>
      <c r="H89" s="12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8"/>
      <c r="W89" s="8"/>
      <c r="X89" s="123"/>
      <c r="Y89" s="123"/>
      <c r="Z89" s="97"/>
    </row>
    <row r="90" spans="2:26" ht="15"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"/>
      <c r="Z90" s="97"/>
    </row>
    <row r="91" spans="2:26" ht="15.75" thickBot="1"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"/>
      <c r="Z91" s="97"/>
    </row>
    <row r="92" spans="2:26" ht="15.75" thickBot="1">
      <c r="B92" s="134" t="s">
        <v>5</v>
      </c>
      <c r="C92" s="136" t="s">
        <v>6</v>
      </c>
      <c r="D92" s="137"/>
      <c r="E92" s="137"/>
      <c r="F92" s="137"/>
      <c r="G92" s="137"/>
      <c r="H92" s="138"/>
      <c r="I92" s="136" t="s">
        <v>7</v>
      </c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9" t="s">
        <v>8</v>
      </c>
    </row>
    <row r="93" spans="2:32" ht="390.75" thickBot="1">
      <c r="B93" s="135"/>
      <c r="C93" s="19" t="s">
        <v>9</v>
      </c>
      <c r="D93" s="20" t="s">
        <v>10</v>
      </c>
      <c r="E93" s="21" t="s">
        <v>11</v>
      </c>
      <c r="F93" s="22" t="s">
        <v>12</v>
      </c>
      <c r="G93" s="23"/>
      <c r="H93" s="24" t="s">
        <v>13</v>
      </c>
      <c r="I93" s="25" t="s">
        <v>9</v>
      </c>
      <c r="J93" s="20" t="s">
        <v>9</v>
      </c>
      <c r="K93" s="20" t="s">
        <v>10</v>
      </c>
      <c r="L93" s="20" t="s">
        <v>10</v>
      </c>
      <c r="M93" s="141" t="s">
        <v>14</v>
      </c>
      <c r="N93" s="142"/>
      <c r="O93" s="142"/>
      <c r="P93" s="142"/>
      <c r="Q93" s="143"/>
      <c r="R93" s="141" t="s">
        <v>15</v>
      </c>
      <c r="S93" s="142"/>
      <c r="T93" s="142"/>
      <c r="U93" s="142"/>
      <c r="V93" s="143"/>
      <c r="W93" s="21" t="s">
        <v>16</v>
      </c>
      <c r="X93" s="26" t="s">
        <v>17</v>
      </c>
      <c r="Y93" s="140"/>
      <c r="AA93" s="144" t="s">
        <v>18</v>
      </c>
      <c r="AB93" s="145"/>
      <c r="AC93" s="145"/>
      <c r="AD93" s="145"/>
      <c r="AE93" s="145"/>
      <c r="AF93" s="146"/>
    </row>
    <row r="94" spans="2:32" ht="15">
      <c r="B94" s="27">
        <v>72</v>
      </c>
      <c r="C94" s="28"/>
      <c r="D94" s="29"/>
      <c r="E94" s="30"/>
      <c r="F94" s="31"/>
      <c r="G94" s="32">
        <f aca="true" t="shared" si="33" ref="G94:G157">C94*D94*E94/1000000</f>
        <v>0</v>
      </c>
      <c r="H94" s="33">
        <f aca="true" t="shared" si="34" ref="H94:H125">IF(G94=0,"",G94)</f>
      </c>
      <c r="I94" s="28"/>
      <c r="J94" s="29" t="s">
        <v>4</v>
      </c>
      <c r="K94" s="29"/>
      <c r="L94" s="30" t="s">
        <v>4</v>
      </c>
      <c r="M94" s="34">
        <f aca="true" t="shared" si="35" ref="M94:M125">IF(I94="",0,(((C94)/1000)*E94))</f>
        <v>0</v>
      </c>
      <c r="N94" s="35">
        <f aca="true" t="shared" si="36" ref="N94:N125">IF(J94="",0,(((C94)/1000)*E94))</f>
        <v>0</v>
      </c>
      <c r="O94" s="35">
        <f aca="true" t="shared" si="37" ref="O94:O125">IF(K94="",0,(((D94)/1000)*E94))</f>
        <v>0</v>
      </c>
      <c r="P94" s="35">
        <f aca="true" t="shared" si="38" ref="P94:P125">IF(L94="",0,(((D94)/1000)*E94))</f>
        <v>0</v>
      </c>
      <c r="Q94" s="35">
        <f>SUM(M94:P94)</f>
        <v>0</v>
      </c>
      <c r="R94" s="35">
        <f aca="true" t="shared" si="39" ref="R94:R125">IF(I94="",0,(((C94+70)/1000)*E94))</f>
        <v>0</v>
      </c>
      <c r="S94" s="35">
        <f aca="true" t="shared" si="40" ref="S94:S125">IF(J94="",0,(((C94+70)/1000)*E94))</f>
        <v>0</v>
      </c>
      <c r="T94" s="35">
        <f aca="true" t="shared" si="41" ref="T94:T125">IF(K94="",0,(((D94+70)/1000)*E94))</f>
        <v>0</v>
      </c>
      <c r="U94" s="35">
        <f aca="true" t="shared" si="42" ref="U94:U125">IF(L94="",0,(((D94+70)/1000)*E94))</f>
        <v>0</v>
      </c>
      <c r="V94" s="35">
        <f>U94+T94+S94+R94</f>
        <v>0</v>
      </c>
      <c r="W94" s="36">
        <f>IF(Q94=0,"",Q94)</f>
      </c>
      <c r="X94" s="37">
        <f>IF(V94=0,"",V94)</f>
      </c>
      <c r="Y94" s="38"/>
      <c r="AA94" s="147"/>
      <c r="AB94" s="148"/>
      <c r="AC94" s="148"/>
      <c r="AD94" s="148"/>
      <c r="AE94" s="148"/>
      <c r="AF94" s="149"/>
    </row>
    <row r="95" spans="2:32" ht="15">
      <c r="B95" s="27">
        <v>73</v>
      </c>
      <c r="C95" s="39"/>
      <c r="D95" s="40"/>
      <c r="E95" s="41"/>
      <c r="F95" s="42" t="s">
        <v>4</v>
      </c>
      <c r="G95" s="43">
        <f t="shared" si="33"/>
        <v>0</v>
      </c>
      <c r="H95" s="44">
        <f t="shared" si="34"/>
      </c>
      <c r="I95" s="39"/>
      <c r="J95" s="40"/>
      <c r="K95" s="40"/>
      <c r="L95" s="45"/>
      <c r="M95" s="46">
        <f t="shared" si="35"/>
        <v>0</v>
      </c>
      <c r="N95" s="47">
        <f t="shared" si="36"/>
        <v>0</v>
      </c>
      <c r="O95" s="47">
        <f t="shared" si="37"/>
        <v>0</v>
      </c>
      <c r="P95" s="47">
        <f t="shared" si="38"/>
        <v>0</v>
      </c>
      <c r="Q95" s="47">
        <f>SUM(M95:P95)</f>
        <v>0</v>
      </c>
      <c r="R95" s="47">
        <f t="shared" si="39"/>
        <v>0</v>
      </c>
      <c r="S95" s="47">
        <f t="shared" si="40"/>
        <v>0</v>
      </c>
      <c r="T95" s="47">
        <f t="shared" si="41"/>
        <v>0</v>
      </c>
      <c r="U95" s="47">
        <f t="shared" si="42"/>
        <v>0</v>
      </c>
      <c r="V95" s="47">
        <f>U95+T95+S95+R95</f>
        <v>0</v>
      </c>
      <c r="W95" s="48">
        <f>IF(Q95=0,"",Q95)</f>
      </c>
      <c r="X95" s="49">
        <f>IF(V95=0,"",V95)</f>
      </c>
      <c r="Y95" s="50"/>
      <c r="AA95" s="147"/>
      <c r="AB95" s="148"/>
      <c r="AC95" s="148"/>
      <c r="AD95" s="148"/>
      <c r="AE95" s="148"/>
      <c r="AF95" s="149"/>
    </row>
    <row r="96" spans="2:32" ht="15.75" thickBot="1">
      <c r="B96" s="27">
        <v>74</v>
      </c>
      <c r="C96" s="52"/>
      <c r="D96" s="53"/>
      <c r="E96" s="54"/>
      <c r="F96" s="55" t="s">
        <v>4</v>
      </c>
      <c r="G96" s="56">
        <f t="shared" si="33"/>
        <v>0</v>
      </c>
      <c r="H96" s="57">
        <f t="shared" si="34"/>
      </c>
      <c r="I96" s="52"/>
      <c r="J96" s="53"/>
      <c r="K96" s="53"/>
      <c r="L96" s="58"/>
      <c r="M96" s="59">
        <f t="shared" si="35"/>
        <v>0</v>
      </c>
      <c r="N96" s="60">
        <f t="shared" si="36"/>
        <v>0</v>
      </c>
      <c r="O96" s="60">
        <f t="shared" si="37"/>
        <v>0</v>
      </c>
      <c r="P96" s="60">
        <f t="shared" si="38"/>
        <v>0</v>
      </c>
      <c r="Q96" s="60">
        <f aca="true" t="shared" si="43" ref="Q96:Q159">SUM(M96:P96)</f>
        <v>0</v>
      </c>
      <c r="R96" s="60">
        <f t="shared" si="39"/>
        <v>0</v>
      </c>
      <c r="S96" s="60">
        <f t="shared" si="40"/>
        <v>0</v>
      </c>
      <c r="T96" s="60">
        <f t="shared" si="41"/>
        <v>0</v>
      </c>
      <c r="U96" s="60">
        <f t="shared" si="42"/>
        <v>0</v>
      </c>
      <c r="V96" s="60">
        <f aca="true" t="shared" si="44" ref="V96:V159">U96+T96+S96+R96</f>
        <v>0</v>
      </c>
      <c r="W96" s="61">
        <f aca="true" t="shared" si="45" ref="W96:W158">IF(Q96=0,"",Q96)</f>
      </c>
      <c r="X96" s="62">
        <f aca="true" t="shared" si="46" ref="X96:X159">IF(V96=0,"",V96)</f>
      </c>
      <c r="Y96" s="50"/>
      <c r="AA96" s="150"/>
      <c r="AB96" s="151"/>
      <c r="AC96" s="151"/>
      <c r="AD96" s="151"/>
      <c r="AE96" s="151"/>
      <c r="AF96" s="152"/>
    </row>
    <row r="97" spans="2:32" ht="15.75" thickBot="1">
      <c r="B97" s="27">
        <v>75</v>
      </c>
      <c r="C97" s="39"/>
      <c r="D97" s="40"/>
      <c r="E97" s="41"/>
      <c r="F97" s="42" t="s">
        <v>4</v>
      </c>
      <c r="G97" s="43">
        <f t="shared" si="33"/>
        <v>0</v>
      </c>
      <c r="H97" s="44">
        <f t="shared" si="34"/>
      </c>
      <c r="I97" s="39"/>
      <c r="J97" s="40"/>
      <c r="K97" s="40"/>
      <c r="L97" s="45"/>
      <c r="M97" s="46">
        <f t="shared" si="35"/>
        <v>0</v>
      </c>
      <c r="N97" s="47">
        <f t="shared" si="36"/>
        <v>0</v>
      </c>
      <c r="O97" s="47">
        <f t="shared" si="37"/>
        <v>0</v>
      </c>
      <c r="P97" s="47">
        <f t="shared" si="38"/>
        <v>0</v>
      </c>
      <c r="Q97" s="47">
        <f t="shared" si="43"/>
        <v>0</v>
      </c>
      <c r="R97" s="47">
        <f t="shared" si="39"/>
        <v>0</v>
      </c>
      <c r="S97" s="47">
        <f t="shared" si="40"/>
        <v>0</v>
      </c>
      <c r="T97" s="47">
        <f t="shared" si="41"/>
        <v>0</v>
      </c>
      <c r="U97" s="47">
        <f t="shared" si="42"/>
        <v>0</v>
      </c>
      <c r="V97" s="47">
        <f t="shared" si="44"/>
        <v>0</v>
      </c>
      <c r="W97" s="48">
        <f t="shared" si="45"/>
      </c>
      <c r="X97" s="49">
        <f t="shared" si="46"/>
      </c>
      <c r="Y97" s="50"/>
      <c r="AA97" s="2"/>
      <c r="AB97" s="2"/>
      <c r="AC97" s="2"/>
      <c r="AD97" s="2"/>
      <c r="AE97" s="2"/>
      <c r="AF97" s="2"/>
    </row>
    <row r="98" spans="2:32" ht="15">
      <c r="B98" s="27">
        <v>76</v>
      </c>
      <c r="C98" s="52"/>
      <c r="D98" s="53"/>
      <c r="E98" s="54"/>
      <c r="F98" s="55"/>
      <c r="G98" s="56">
        <f t="shared" si="33"/>
        <v>0</v>
      </c>
      <c r="H98" s="57">
        <f t="shared" si="34"/>
      </c>
      <c r="I98" s="52"/>
      <c r="J98" s="53"/>
      <c r="K98" s="53"/>
      <c r="L98" s="58"/>
      <c r="M98" s="59">
        <f t="shared" si="35"/>
        <v>0</v>
      </c>
      <c r="N98" s="60">
        <f t="shared" si="36"/>
        <v>0</v>
      </c>
      <c r="O98" s="60">
        <f t="shared" si="37"/>
        <v>0</v>
      </c>
      <c r="P98" s="60">
        <f t="shared" si="38"/>
        <v>0</v>
      </c>
      <c r="Q98" s="60">
        <f t="shared" si="43"/>
        <v>0</v>
      </c>
      <c r="R98" s="60">
        <f t="shared" si="39"/>
        <v>0</v>
      </c>
      <c r="S98" s="60">
        <f t="shared" si="40"/>
        <v>0</v>
      </c>
      <c r="T98" s="60">
        <f t="shared" si="41"/>
        <v>0</v>
      </c>
      <c r="U98" s="60">
        <f t="shared" si="42"/>
        <v>0</v>
      </c>
      <c r="V98" s="60">
        <f t="shared" si="44"/>
        <v>0</v>
      </c>
      <c r="W98" s="61">
        <f t="shared" si="45"/>
      </c>
      <c r="X98" s="62">
        <f t="shared" si="46"/>
      </c>
      <c r="Y98" s="50"/>
      <c r="AA98" s="153" t="s">
        <v>8</v>
      </c>
      <c r="AB98" s="154"/>
      <c r="AC98" s="154"/>
      <c r="AD98" s="155"/>
      <c r="AE98" s="155"/>
      <c r="AF98" s="156"/>
    </row>
    <row r="99" spans="2:32" ht="15">
      <c r="B99" s="27">
        <v>77</v>
      </c>
      <c r="C99" s="52"/>
      <c r="D99" s="53"/>
      <c r="E99" s="54"/>
      <c r="F99" s="55"/>
      <c r="G99" s="56">
        <f t="shared" si="33"/>
        <v>0</v>
      </c>
      <c r="H99" s="57">
        <f t="shared" si="34"/>
      </c>
      <c r="I99" s="52"/>
      <c r="J99" s="53"/>
      <c r="K99" s="53"/>
      <c r="L99" s="58"/>
      <c r="M99" s="59">
        <f t="shared" si="35"/>
        <v>0</v>
      </c>
      <c r="N99" s="60">
        <f t="shared" si="36"/>
        <v>0</v>
      </c>
      <c r="O99" s="60">
        <f t="shared" si="37"/>
        <v>0</v>
      </c>
      <c r="P99" s="60">
        <f t="shared" si="38"/>
        <v>0</v>
      </c>
      <c r="Q99" s="60">
        <f t="shared" si="43"/>
        <v>0</v>
      </c>
      <c r="R99" s="60">
        <f t="shared" si="39"/>
        <v>0</v>
      </c>
      <c r="S99" s="60">
        <f t="shared" si="40"/>
        <v>0</v>
      </c>
      <c r="T99" s="60">
        <f t="shared" si="41"/>
        <v>0</v>
      </c>
      <c r="U99" s="60">
        <f t="shared" si="42"/>
        <v>0</v>
      </c>
      <c r="V99" s="60">
        <f t="shared" si="44"/>
        <v>0</v>
      </c>
      <c r="W99" s="61">
        <f t="shared" si="45"/>
      </c>
      <c r="X99" s="62">
        <f t="shared" si="46"/>
      </c>
      <c r="Y99" s="50"/>
      <c r="AA99" s="130" t="s">
        <v>19</v>
      </c>
      <c r="AB99" s="131"/>
      <c r="AC99" s="131"/>
      <c r="AD99" s="132" t="s">
        <v>20</v>
      </c>
      <c r="AE99" s="132"/>
      <c r="AF99" s="133"/>
    </row>
    <row r="100" spans="2:32" ht="15">
      <c r="B100" s="27">
        <v>78</v>
      </c>
      <c r="C100" s="52"/>
      <c r="D100" s="53"/>
      <c r="E100" s="54"/>
      <c r="F100" s="55"/>
      <c r="G100" s="56">
        <f t="shared" si="33"/>
        <v>0</v>
      </c>
      <c r="H100" s="57">
        <f t="shared" si="34"/>
      </c>
      <c r="I100" s="52"/>
      <c r="J100" s="53"/>
      <c r="K100" s="53"/>
      <c r="L100" s="58"/>
      <c r="M100" s="59">
        <f t="shared" si="35"/>
        <v>0</v>
      </c>
      <c r="N100" s="60">
        <f t="shared" si="36"/>
        <v>0</v>
      </c>
      <c r="O100" s="60">
        <f t="shared" si="37"/>
        <v>0</v>
      </c>
      <c r="P100" s="60">
        <f t="shared" si="38"/>
        <v>0</v>
      </c>
      <c r="Q100" s="60">
        <f t="shared" si="43"/>
        <v>0</v>
      </c>
      <c r="R100" s="60">
        <f t="shared" si="39"/>
        <v>0</v>
      </c>
      <c r="S100" s="60">
        <f t="shared" si="40"/>
        <v>0</v>
      </c>
      <c r="T100" s="60">
        <f t="shared" si="41"/>
        <v>0</v>
      </c>
      <c r="U100" s="60">
        <f t="shared" si="42"/>
        <v>0</v>
      </c>
      <c r="V100" s="60">
        <f t="shared" si="44"/>
        <v>0</v>
      </c>
      <c r="W100" s="61">
        <f t="shared" si="45"/>
      </c>
      <c r="X100" s="62">
        <f t="shared" si="46"/>
      </c>
      <c r="Y100" s="50"/>
      <c r="AA100" s="130" t="s">
        <v>21</v>
      </c>
      <c r="AB100" s="131"/>
      <c r="AC100" s="131"/>
      <c r="AD100" s="132" t="s">
        <v>22</v>
      </c>
      <c r="AE100" s="132"/>
      <c r="AF100" s="133"/>
    </row>
    <row r="101" spans="2:32" ht="15">
      <c r="B101" s="27">
        <v>79</v>
      </c>
      <c r="C101" s="52"/>
      <c r="D101" s="53"/>
      <c r="E101" s="54"/>
      <c r="F101" s="55"/>
      <c r="G101" s="56">
        <f t="shared" si="33"/>
        <v>0</v>
      </c>
      <c r="H101" s="57">
        <f t="shared" si="34"/>
      </c>
      <c r="I101" s="52"/>
      <c r="J101" s="53"/>
      <c r="K101" s="53"/>
      <c r="L101" s="58"/>
      <c r="M101" s="59">
        <f t="shared" si="35"/>
        <v>0</v>
      </c>
      <c r="N101" s="60">
        <f t="shared" si="36"/>
        <v>0</v>
      </c>
      <c r="O101" s="60">
        <f t="shared" si="37"/>
        <v>0</v>
      </c>
      <c r="P101" s="60">
        <f t="shared" si="38"/>
        <v>0</v>
      </c>
      <c r="Q101" s="60">
        <f t="shared" si="43"/>
        <v>0</v>
      </c>
      <c r="R101" s="60">
        <f t="shared" si="39"/>
        <v>0</v>
      </c>
      <c r="S101" s="60">
        <f t="shared" si="40"/>
        <v>0</v>
      </c>
      <c r="T101" s="60">
        <f t="shared" si="41"/>
        <v>0</v>
      </c>
      <c r="U101" s="60">
        <f t="shared" si="42"/>
        <v>0</v>
      </c>
      <c r="V101" s="60">
        <f t="shared" si="44"/>
        <v>0</v>
      </c>
      <c r="W101" s="61">
        <f t="shared" si="45"/>
      </c>
      <c r="X101" s="62">
        <f t="shared" si="46"/>
      </c>
      <c r="Y101" s="50"/>
      <c r="Z101" s="63" t="s">
        <v>4</v>
      </c>
      <c r="AA101" s="130" t="s">
        <v>23</v>
      </c>
      <c r="AB101" s="131"/>
      <c r="AC101" s="131"/>
      <c r="AD101" s="132">
        <v>1</v>
      </c>
      <c r="AE101" s="132"/>
      <c r="AF101" s="133"/>
    </row>
    <row r="102" spans="2:32" ht="15">
      <c r="B102" s="27">
        <v>80</v>
      </c>
      <c r="C102" s="52"/>
      <c r="D102" s="53"/>
      <c r="E102" s="54"/>
      <c r="F102" s="55"/>
      <c r="G102" s="56">
        <f t="shared" si="33"/>
        <v>0</v>
      </c>
      <c r="H102" s="57">
        <f t="shared" si="34"/>
      </c>
      <c r="I102" s="52"/>
      <c r="J102" s="53"/>
      <c r="K102" s="53"/>
      <c r="L102" s="58"/>
      <c r="M102" s="59">
        <f t="shared" si="35"/>
        <v>0</v>
      </c>
      <c r="N102" s="60">
        <f t="shared" si="36"/>
        <v>0</v>
      </c>
      <c r="O102" s="60">
        <f t="shared" si="37"/>
        <v>0</v>
      </c>
      <c r="P102" s="60">
        <f t="shared" si="38"/>
        <v>0</v>
      </c>
      <c r="Q102" s="60">
        <f t="shared" si="43"/>
        <v>0</v>
      </c>
      <c r="R102" s="60">
        <f t="shared" si="39"/>
        <v>0</v>
      </c>
      <c r="S102" s="60">
        <f t="shared" si="40"/>
        <v>0</v>
      </c>
      <c r="T102" s="60">
        <f t="shared" si="41"/>
        <v>0</v>
      </c>
      <c r="U102" s="60">
        <f t="shared" si="42"/>
        <v>0</v>
      </c>
      <c r="V102" s="60">
        <f t="shared" si="44"/>
        <v>0</v>
      </c>
      <c r="W102" s="61">
        <f t="shared" si="45"/>
      </c>
      <c r="X102" s="62">
        <f t="shared" si="46"/>
      </c>
      <c r="Y102" s="50"/>
      <c r="Z102" s="63" t="s">
        <v>4</v>
      </c>
      <c r="AA102" s="130" t="s">
        <v>24</v>
      </c>
      <c r="AB102" s="131"/>
      <c r="AC102" s="131"/>
      <c r="AD102" s="132">
        <v>2</v>
      </c>
      <c r="AE102" s="132"/>
      <c r="AF102" s="133"/>
    </row>
    <row r="103" spans="2:32" ht="15">
      <c r="B103" s="27">
        <v>81</v>
      </c>
      <c r="C103" s="52"/>
      <c r="D103" s="53"/>
      <c r="E103" s="54"/>
      <c r="F103" s="55"/>
      <c r="G103" s="56">
        <f t="shared" si="33"/>
        <v>0</v>
      </c>
      <c r="H103" s="57">
        <f t="shared" si="34"/>
      </c>
      <c r="I103" s="52"/>
      <c r="J103" s="53"/>
      <c r="K103" s="53"/>
      <c r="L103" s="58"/>
      <c r="M103" s="59">
        <f t="shared" si="35"/>
        <v>0</v>
      </c>
      <c r="N103" s="60">
        <f t="shared" si="36"/>
        <v>0</v>
      </c>
      <c r="O103" s="60">
        <f t="shared" si="37"/>
        <v>0</v>
      </c>
      <c r="P103" s="60">
        <f t="shared" si="38"/>
        <v>0</v>
      </c>
      <c r="Q103" s="60">
        <f t="shared" si="43"/>
        <v>0</v>
      </c>
      <c r="R103" s="60">
        <f t="shared" si="39"/>
        <v>0</v>
      </c>
      <c r="S103" s="60">
        <f t="shared" si="40"/>
        <v>0</v>
      </c>
      <c r="T103" s="60">
        <f t="shared" si="41"/>
        <v>0</v>
      </c>
      <c r="U103" s="60">
        <f t="shared" si="42"/>
        <v>0</v>
      </c>
      <c r="V103" s="60">
        <f t="shared" si="44"/>
        <v>0</v>
      </c>
      <c r="W103" s="61">
        <f t="shared" si="45"/>
      </c>
      <c r="X103" s="62">
        <f t="shared" si="46"/>
      </c>
      <c r="Y103" s="50"/>
      <c r="Z103" s="63" t="s">
        <v>4</v>
      </c>
      <c r="AA103" s="130" t="s">
        <v>25</v>
      </c>
      <c r="AB103" s="131"/>
      <c r="AC103" s="131"/>
      <c r="AD103" s="132">
        <v>3</v>
      </c>
      <c r="AE103" s="132"/>
      <c r="AF103" s="133"/>
    </row>
    <row r="104" spans="2:32" ht="15">
      <c r="B104" s="27">
        <v>82</v>
      </c>
      <c r="C104" s="52"/>
      <c r="D104" s="53"/>
      <c r="E104" s="54"/>
      <c r="F104" s="55"/>
      <c r="G104" s="56">
        <f t="shared" si="33"/>
        <v>0</v>
      </c>
      <c r="H104" s="57">
        <f t="shared" si="34"/>
      </c>
      <c r="I104" s="52"/>
      <c r="J104" s="53"/>
      <c r="K104" s="53"/>
      <c r="L104" s="58"/>
      <c r="M104" s="59">
        <f t="shared" si="35"/>
        <v>0</v>
      </c>
      <c r="N104" s="60">
        <f t="shared" si="36"/>
        <v>0</v>
      </c>
      <c r="O104" s="60">
        <f t="shared" si="37"/>
        <v>0</v>
      </c>
      <c r="P104" s="60">
        <f t="shared" si="38"/>
        <v>0</v>
      </c>
      <c r="Q104" s="60">
        <f t="shared" si="43"/>
        <v>0</v>
      </c>
      <c r="R104" s="60">
        <f t="shared" si="39"/>
        <v>0</v>
      </c>
      <c r="S104" s="60">
        <f t="shared" si="40"/>
        <v>0</v>
      </c>
      <c r="T104" s="60">
        <f t="shared" si="41"/>
        <v>0</v>
      </c>
      <c r="U104" s="60">
        <f t="shared" si="42"/>
        <v>0</v>
      </c>
      <c r="V104" s="60">
        <f t="shared" si="44"/>
        <v>0</v>
      </c>
      <c r="W104" s="61">
        <f t="shared" si="45"/>
      </c>
      <c r="X104" s="62">
        <f t="shared" si="46"/>
      </c>
      <c r="Y104" s="50"/>
      <c r="AA104" s="130" t="s">
        <v>26</v>
      </c>
      <c r="AB104" s="131"/>
      <c r="AC104" s="131"/>
      <c r="AD104" s="132">
        <v>4</v>
      </c>
      <c r="AE104" s="132"/>
      <c r="AF104" s="133"/>
    </row>
    <row r="105" spans="2:32" ht="15.75" thickBot="1">
      <c r="B105" s="27">
        <v>83</v>
      </c>
      <c r="C105" s="52"/>
      <c r="D105" s="53"/>
      <c r="E105" s="54"/>
      <c r="F105" s="55"/>
      <c r="G105" s="56">
        <f t="shared" si="33"/>
        <v>0</v>
      </c>
      <c r="H105" s="57">
        <f t="shared" si="34"/>
      </c>
      <c r="I105" s="52"/>
      <c r="J105" s="53"/>
      <c r="K105" s="53"/>
      <c r="L105" s="58"/>
      <c r="M105" s="59">
        <f t="shared" si="35"/>
        <v>0</v>
      </c>
      <c r="N105" s="60">
        <f t="shared" si="36"/>
        <v>0</v>
      </c>
      <c r="O105" s="60">
        <f t="shared" si="37"/>
        <v>0</v>
      </c>
      <c r="P105" s="60">
        <f t="shared" si="38"/>
        <v>0</v>
      </c>
      <c r="Q105" s="60">
        <f t="shared" si="43"/>
        <v>0</v>
      </c>
      <c r="R105" s="60">
        <f t="shared" si="39"/>
        <v>0</v>
      </c>
      <c r="S105" s="60">
        <f t="shared" si="40"/>
        <v>0</v>
      </c>
      <c r="T105" s="60">
        <f t="shared" si="41"/>
        <v>0</v>
      </c>
      <c r="U105" s="60">
        <f t="shared" si="42"/>
        <v>0</v>
      </c>
      <c r="V105" s="60">
        <f t="shared" si="44"/>
        <v>0</v>
      </c>
      <c r="W105" s="61">
        <f t="shared" si="45"/>
      </c>
      <c r="X105" s="62">
        <f t="shared" si="46"/>
      </c>
      <c r="Y105" s="50"/>
      <c r="AA105" s="157" t="s">
        <v>27</v>
      </c>
      <c r="AB105" s="158"/>
      <c r="AC105" s="158"/>
      <c r="AD105" s="159" t="s">
        <v>28</v>
      </c>
      <c r="AE105" s="159"/>
      <c r="AF105" s="160"/>
    </row>
    <row r="106" spans="2:26" ht="15">
      <c r="B106" s="27">
        <v>84</v>
      </c>
      <c r="C106" s="52"/>
      <c r="D106" s="53"/>
      <c r="E106" s="54"/>
      <c r="F106" s="55"/>
      <c r="G106" s="56">
        <f t="shared" si="33"/>
        <v>0</v>
      </c>
      <c r="H106" s="57">
        <f t="shared" si="34"/>
      </c>
      <c r="I106" s="52"/>
      <c r="J106" s="53"/>
      <c r="K106" s="53"/>
      <c r="L106" s="58"/>
      <c r="M106" s="59">
        <f t="shared" si="35"/>
        <v>0</v>
      </c>
      <c r="N106" s="60">
        <f t="shared" si="36"/>
        <v>0</v>
      </c>
      <c r="O106" s="60">
        <f t="shared" si="37"/>
        <v>0</v>
      </c>
      <c r="P106" s="60">
        <f t="shared" si="38"/>
        <v>0</v>
      </c>
      <c r="Q106" s="60">
        <f t="shared" si="43"/>
        <v>0</v>
      </c>
      <c r="R106" s="60">
        <f t="shared" si="39"/>
        <v>0</v>
      </c>
      <c r="S106" s="60">
        <f t="shared" si="40"/>
        <v>0</v>
      </c>
      <c r="T106" s="60">
        <f t="shared" si="41"/>
        <v>0</v>
      </c>
      <c r="U106" s="60">
        <f t="shared" si="42"/>
        <v>0</v>
      </c>
      <c r="V106" s="60">
        <f t="shared" si="44"/>
        <v>0</v>
      </c>
      <c r="W106" s="61">
        <f t="shared" si="45"/>
      </c>
      <c r="X106" s="62">
        <f t="shared" si="46"/>
      </c>
      <c r="Y106" s="50"/>
    </row>
    <row r="107" spans="2:26" ht="15.75" thickBot="1">
      <c r="B107" s="27">
        <v>85</v>
      </c>
      <c r="C107" s="52"/>
      <c r="D107" s="53"/>
      <c r="E107" s="54"/>
      <c r="F107" s="65"/>
      <c r="G107" s="66">
        <f t="shared" si="33"/>
        <v>0</v>
      </c>
      <c r="H107" s="67">
        <f t="shared" si="34"/>
      </c>
      <c r="I107" s="52"/>
      <c r="J107" s="53"/>
      <c r="K107" s="53"/>
      <c r="L107" s="58"/>
      <c r="M107" s="68">
        <f t="shared" si="35"/>
        <v>0</v>
      </c>
      <c r="N107" s="69">
        <f t="shared" si="36"/>
        <v>0</v>
      </c>
      <c r="O107" s="69">
        <f t="shared" si="37"/>
        <v>0</v>
      </c>
      <c r="P107" s="69">
        <f t="shared" si="38"/>
        <v>0</v>
      </c>
      <c r="Q107" s="69">
        <f t="shared" si="43"/>
        <v>0</v>
      </c>
      <c r="R107" s="69">
        <f t="shared" si="39"/>
        <v>0</v>
      </c>
      <c r="S107" s="69">
        <f t="shared" si="40"/>
        <v>0</v>
      </c>
      <c r="T107" s="69">
        <f t="shared" si="41"/>
        <v>0</v>
      </c>
      <c r="U107" s="69">
        <f t="shared" si="42"/>
        <v>0</v>
      </c>
      <c r="V107" s="69">
        <f t="shared" si="44"/>
        <v>0</v>
      </c>
      <c r="W107" s="70">
        <f t="shared" si="45"/>
      </c>
      <c r="X107" s="71">
        <f t="shared" si="46"/>
      </c>
      <c r="Y107" s="72"/>
    </row>
    <row r="108" spans="2:32" ht="15" customHeight="1">
      <c r="B108" s="27">
        <v>86</v>
      </c>
      <c r="C108" s="52"/>
      <c r="D108" s="53"/>
      <c r="E108" s="54"/>
      <c r="F108" s="65"/>
      <c r="G108" s="66">
        <f t="shared" si="33"/>
        <v>0</v>
      </c>
      <c r="H108" s="67">
        <f t="shared" si="34"/>
      </c>
      <c r="I108" s="52"/>
      <c r="J108" s="53"/>
      <c r="K108" s="53"/>
      <c r="L108" s="58"/>
      <c r="M108" s="68">
        <f t="shared" si="35"/>
        <v>0</v>
      </c>
      <c r="N108" s="69">
        <f t="shared" si="36"/>
        <v>0</v>
      </c>
      <c r="O108" s="69">
        <f t="shared" si="37"/>
        <v>0</v>
      </c>
      <c r="P108" s="69">
        <f t="shared" si="38"/>
        <v>0</v>
      </c>
      <c r="Q108" s="69">
        <f t="shared" si="43"/>
        <v>0</v>
      </c>
      <c r="R108" s="69">
        <f t="shared" si="39"/>
        <v>0</v>
      </c>
      <c r="S108" s="69">
        <f t="shared" si="40"/>
        <v>0</v>
      </c>
      <c r="T108" s="69">
        <f t="shared" si="41"/>
        <v>0</v>
      </c>
      <c r="U108" s="69">
        <f t="shared" si="42"/>
        <v>0</v>
      </c>
      <c r="V108" s="69">
        <f t="shared" si="44"/>
        <v>0</v>
      </c>
      <c r="W108" s="70">
        <f t="shared" si="45"/>
      </c>
      <c r="X108" s="71">
        <f t="shared" si="46"/>
      </c>
      <c r="Y108" s="72"/>
      <c r="AA108" s="161" t="s">
        <v>40</v>
      </c>
      <c r="AB108" s="162"/>
      <c r="AC108" s="162"/>
      <c r="AD108" s="162"/>
      <c r="AE108" s="162"/>
      <c r="AF108" s="163"/>
    </row>
    <row r="109" spans="2:32" ht="15">
      <c r="B109" s="27">
        <v>87</v>
      </c>
      <c r="C109" s="52"/>
      <c r="D109" s="53"/>
      <c r="E109" s="54"/>
      <c r="F109" s="65"/>
      <c r="G109" s="66">
        <f t="shared" si="33"/>
        <v>0</v>
      </c>
      <c r="H109" s="67">
        <f t="shared" si="34"/>
      </c>
      <c r="I109" s="52"/>
      <c r="J109" s="53"/>
      <c r="K109" s="53"/>
      <c r="L109" s="58"/>
      <c r="M109" s="68">
        <f t="shared" si="35"/>
        <v>0</v>
      </c>
      <c r="N109" s="69">
        <f t="shared" si="36"/>
        <v>0</v>
      </c>
      <c r="O109" s="69">
        <f t="shared" si="37"/>
        <v>0</v>
      </c>
      <c r="P109" s="69">
        <f t="shared" si="38"/>
        <v>0</v>
      </c>
      <c r="Q109" s="69">
        <f t="shared" si="43"/>
        <v>0</v>
      </c>
      <c r="R109" s="69">
        <f t="shared" si="39"/>
        <v>0</v>
      </c>
      <c r="S109" s="69">
        <f t="shared" si="40"/>
        <v>0</v>
      </c>
      <c r="T109" s="69">
        <f t="shared" si="41"/>
        <v>0</v>
      </c>
      <c r="U109" s="69">
        <f t="shared" si="42"/>
        <v>0</v>
      </c>
      <c r="V109" s="69">
        <f t="shared" si="44"/>
        <v>0</v>
      </c>
      <c r="W109" s="70">
        <f t="shared" si="45"/>
      </c>
      <c r="X109" s="71">
        <f t="shared" si="46"/>
      </c>
      <c r="Y109" s="72"/>
      <c r="AA109" s="164"/>
      <c r="AB109" s="165"/>
      <c r="AC109" s="165"/>
      <c r="AD109" s="165"/>
      <c r="AE109" s="165"/>
      <c r="AF109" s="166"/>
    </row>
    <row r="110" spans="2:32" ht="15">
      <c r="B110" s="27">
        <v>88</v>
      </c>
      <c r="C110" s="52"/>
      <c r="D110" s="53"/>
      <c r="E110" s="54"/>
      <c r="F110" s="55"/>
      <c r="G110" s="56">
        <f t="shared" si="33"/>
        <v>0</v>
      </c>
      <c r="H110" s="57">
        <f t="shared" si="34"/>
      </c>
      <c r="I110" s="52"/>
      <c r="J110" s="53"/>
      <c r="K110" s="53"/>
      <c r="L110" s="58"/>
      <c r="M110" s="59">
        <f t="shared" si="35"/>
        <v>0</v>
      </c>
      <c r="N110" s="60">
        <f t="shared" si="36"/>
        <v>0</v>
      </c>
      <c r="O110" s="60">
        <f t="shared" si="37"/>
        <v>0</v>
      </c>
      <c r="P110" s="60">
        <f t="shared" si="38"/>
        <v>0</v>
      </c>
      <c r="Q110" s="60">
        <f t="shared" si="43"/>
        <v>0</v>
      </c>
      <c r="R110" s="60">
        <f t="shared" si="39"/>
        <v>0</v>
      </c>
      <c r="S110" s="60">
        <f t="shared" si="40"/>
        <v>0</v>
      </c>
      <c r="T110" s="60">
        <f t="shared" si="41"/>
        <v>0</v>
      </c>
      <c r="U110" s="60">
        <f t="shared" si="42"/>
        <v>0</v>
      </c>
      <c r="V110" s="60">
        <f t="shared" si="44"/>
        <v>0</v>
      </c>
      <c r="W110" s="61">
        <f t="shared" si="45"/>
      </c>
      <c r="X110" s="62">
        <f t="shared" si="46"/>
      </c>
      <c r="Y110" s="50"/>
      <c r="AA110" s="164"/>
      <c r="AB110" s="165"/>
      <c r="AC110" s="165"/>
      <c r="AD110" s="165"/>
      <c r="AE110" s="165"/>
      <c r="AF110" s="166"/>
    </row>
    <row r="111" spans="2:32" ht="15">
      <c r="B111" s="27">
        <v>89</v>
      </c>
      <c r="C111" s="52"/>
      <c r="D111" s="53"/>
      <c r="E111" s="54"/>
      <c r="F111" s="55"/>
      <c r="G111" s="56">
        <f t="shared" si="33"/>
        <v>0</v>
      </c>
      <c r="H111" s="57">
        <f t="shared" si="34"/>
      </c>
      <c r="I111" s="52"/>
      <c r="J111" s="53"/>
      <c r="K111" s="53"/>
      <c r="L111" s="58"/>
      <c r="M111" s="59">
        <f t="shared" si="35"/>
        <v>0</v>
      </c>
      <c r="N111" s="60">
        <f t="shared" si="36"/>
        <v>0</v>
      </c>
      <c r="O111" s="60">
        <f t="shared" si="37"/>
        <v>0</v>
      </c>
      <c r="P111" s="60">
        <f t="shared" si="38"/>
        <v>0</v>
      </c>
      <c r="Q111" s="60">
        <f t="shared" si="43"/>
        <v>0</v>
      </c>
      <c r="R111" s="60">
        <f t="shared" si="39"/>
        <v>0</v>
      </c>
      <c r="S111" s="60">
        <f t="shared" si="40"/>
        <v>0</v>
      </c>
      <c r="T111" s="60">
        <f t="shared" si="41"/>
        <v>0</v>
      </c>
      <c r="U111" s="60">
        <f t="shared" si="42"/>
        <v>0</v>
      </c>
      <c r="V111" s="60">
        <f t="shared" si="44"/>
        <v>0</v>
      </c>
      <c r="W111" s="61">
        <f t="shared" si="45"/>
      </c>
      <c r="X111" s="62">
        <f t="shared" si="46"/>
      </c>
      <c r="Y111" s="50"/>
      <c r="AA111" s="167"/>
      <c r="AB111" s="168"/>
      <c r="AC111" s="168"/>
      <c r="AD111" s="168"/>
      <c r="AE111" s="168"/>
      <c r="AF111" s="169"/>
    </row>
    <row r="112" spans="2:32" ht="15">
      <c r="B112" s="27">
        <v>90</v>
      </c>
      <c r="C112" s="52"/>
      <c r="D112" s="53"/>
      <c r="E112" s="54"/>
      <c r="F112" s="55"/>
      <c r="G112" s="56">
        <f t="shared" si="33"/>
        <v>0</v>
      </c>
      <c r="H112" s="57">
        <f t="shared" si="34"/>
      </c>
      <c r="I112" s="52"/>
      <c r="J112" s="53"/>
      <c r="K112" s="53"/>
      <c r="L112" s="58"/>
      <c r="M112" s="59">
        <f t="shared" si="35"/>
        <v>0</v>
      </c>
      <c r="N112" s="60">
        <f t="shared" si="36"/>
        <v>0</v>
      </c>
      <c r="O112" s="60">
        <f t="shared" si="37"/>
        <v>0</v>
      </c>
      <c r="P112" s="60">
        <f t="shared" si="38"/>
        <v>0</v>
      </c>
      <c r="Q112" s="60">
        <f t="shared" si="43"/>
        <v>0</v>
      </c>
      <c r="R112" s="60">
        <f t="shared" si="39"/>
        <v>0</v>
      </c>
      <c r="S112" s="60">
        <f t="shared" si="40"/>
        <v>0</v>
      </c>
      <c r="T112" s="60">
        <f t="shared" si="41"/>
        <v>0</v>
      </c>
      <c r="U112" s="60">
        <f t="shared" si="42"/>
        <v>0</v>
      </c>
      <c r="V112" s="60">
        <f t="shared" si="44"/>
        <v>0</v>
      </c>
      <c r="W112" s="61">
        <f t="shared" si="45"/>
      </c>
      <c r="X112" s="62">
        <f t="shared" si="46"/>
      </c>
      <c r="Y112" s="50"/>
      <c r="AA112" s="167"/>
      <c r="AB112" s="168"/>
      <c r="AC112" s="168"/>
      <c r="AD112" s="168"/>
      <c r="AE112" s="168"/>
      <c r="AF112" s="169"/>
    </row>
    <row r="113" spans="2:32" ht="15">
      <c r="B113" s="27">
        <v>91</v>
      </c>
      <c r="C113" s="52"/>
      <c r="D113" s="53"/>
      <c r="E113" s="54"/>
      <c r="F113" s="55"/>
      <c r="G113" s="56">
        <f t="shared" si="33"/>
        <v>0</v>
      </c>
      <c r="H113" s="57">
        <f t="shared" si="34"/>
      </c>
      <c r="I113" s="52"/>
      <c r="J113" s="53"/>
      <c r="K113" s="53"/>
      <c r="L113" s="58"/>
      <c r="M113" s="59">
        <f t="shared" si="35"/>
        <v>0</v>
      </c>
      <c r="N113" s="60">
        <f t="shared" si="36"/>
        <v>0</v>
      </c>
      <c r="O113" s="60">
        <f t="shared" si="37"/>
        <v>0</v>
      </c>
      <c r="P113" s="60">
        <f t="shared" si="38"/>
        <v>0</v>
      </c>
      <c r="Q113" s="60">
        <f t="shared" si="43"/>
        <v>0</v>
      </c>
      <c r="R113" s="60">
        <f t="shared" si="39"/>
        <v>0</v>
      </c>
      <c r="S113" s="60">
        <f t="shared" si="40"/>
        <v>0</v>
      </c>
      <c r="T113" s="60">
        <f t="shared" si="41"/>
        <v>0</v>
      </c>
      <c r="U113" s="60">
        <f t="shared" si="42"/>
        <v>0</v>
      </c>
      <c r="V113" s="60">
        <f t="shared" si="44"/>
        <v>0</v>
      </c>
      <c r="W113" s="61">
        <f t="shared" si="45"/>
      </c>
      <c r="X113" s="62">
        <f t="shared" si="46"/>
      </c>
      <c r="Y113" s="50"/>
      <c r="AA113" s="167"/>
      <c r="AB113" s="168"/>
      <c r="AC113" s="168"/>
      <c r="AD113" s="168"/>
      <c r="AE113" s="168"/>
      <c r="AF113" s="169"/>
    </row>
    <row r="114" spans="2:32" ht="15.75" thickBot="1">
      <c r="B114" s="27">
        <v>92</v>
      </c>
      <c r="C114" s="52"/>
      <c r="D114" s="53"/>
      <c r="E114" s="54"/>
      <c r="F114" s="55"/>
      <c r="G114" s="56">
        <f t="shared" si="33"/>
        <v>0</v>
      </c>
      <c r="H114" s="57">
        <f t="shared" si="34"/>
      </c>
      <c r="I114" s="52"/>
      <c r="J114" s="53"/>
      <c r="K114" s="53"/>
      <c r="L114" s="58"/>
      <c r="M114" s="59">
        <f t="shared" si="35"/>
        <v>0</v>
      </c>
      <c r="N114" s="60">
        <f t="shared" si="36"/>
        <v>0</v>
      </c>
      <c r="O114" s="60">
        <f t="shared" si="37"/>
        <v>0</v>
      </c>
      <c r="P114" s="60">
        <f t="shared" si="38"/>
        <v>0</v>
      </c>
      <c r="Q114" s="60">
        <f t="shared" si="43"/>
        <v>0</v>
      </c>
      <c r="R114" s="60">
        <f t="shared" si="39"/>
        <v>0</v>
      </c>
      <c r="S114" s="60">
        <f t="shared" si="40"/>
        <v>0</v>
      </c>
      <c r="T114" s="60">
        <f t="shared" si="41"/>
        <v>0</v>
      </c>
      <c r="U114" s="60">
        <f t="shared" si="42"/>
        <v>0</v>
      </c>
      <c r="V114" s="60">
        <f t="shared" si="44"/>
        <v>0</v>
      </c>
      <c r="W114" s="61">
        <f t="shared" si="45"/>
      </c>
      <c r="X114" s="62">
        <f t="shared" si="46"/>
      </c>
      <c r="Y114" s="50"/>
      <c r="AA114" s="170"/>
      <c r="AB114" s="171"/>
      <c r="AC114" s="171"/>
      <c r="AD114" s="171"/>
      <c r="AE114" s="171"/>
      <c r="AF114" s="172"/>
    </row>
    <row r="115" spans="2:26" ht="15">
      <c r="B115" s="27">
        <v>93</v>
      </c>
      <c r="C115" s="52"/>
      <c r="D115" s="53"/>
      <c r="E115" s="54"/>
      <c r="F115" s="55"/>
      <c r="G115" s="56">
        <f t="shared" si="33"/>
        <v>0</v>
      </c>
      <c r="H115" s="57">
        <f t="shared" si="34"/>
      </c>
      <c r="I115" s="52"/>
      <c r="J115" s="53"/>
      <c r="K115" s="53"/>
      <c r="L115" s="58"/>
      <c r="M115" s="59">
        <f t="shared" si="35"/>
        <v>0</v>
      </c>
      <c r="N115" s="60">
        <f t="shared" si="36"/>
        <v>0</v>
      </c>
      <c r="O115" s="60">
        <f t="shared" si="37"/>
        <v>0</v>
      </c>
      <c r="P115" s="60">
        <f t="shared" si="38"/>
        <v>0</v>
      </c>
      <c r="Q115" s="60">
        <f t="shared" si="43"/>
        <v>0</v>
      </c>
      <c r="R115" s="60">
        <f t="shared" si="39"/>
        <v>0</v>
      </c>
      <c r="S115" s="60">
        <f t="shared" si="40"/>
        <v>0</v>
      </c>
      <c r="T115" s="60">
        <f t="shared" si="41"/>
        <v>0</v>
      </c>
      <c r="U115" s="60">
        <f t="shared" si="42"/>
        <v>0</v>
      </c>
      <c r="V115" s="60">
        <f t="shared" si="44"/>
        <v>0</v>
      </c>
      <c r="W115" s="61">
        <f t="shared" si="45"/>
      </c>
      <c r="X115" s="62">
        <f t="shared" si="46"/>
      </c>
      <c r="Y115" s="50"/>
    </row>
    <row r="116" spans="2:26" ht="15">
      <c r="B116" s="27">
        <v>94</v>
      </c>
      <c r="C116" s="52"/>
      <c r="D116" s="53"/>
      <c r="E116" s="54"/>
      <c r="F116" s="55"/>
      <c r="G116" s="56">
        <f t="shared" si="33"/>
        <v>0</v>
      </c>
      <c r="H116" s="57">
        <f t="shared" si="34"/>
      </c>
      <c r="I116" s="52"/>
      <c r="J116" s="53"/>
      <c r="K116" s="53"/>
      <c r="L116" s="58"/>
      <c r="M116" s="59">
        <f t="shared" si="35"/>
        <v>0</v>
      </c>
      <c r="N116" s="60">
        <f t="shared" si="36"/>
        <v>0</v>
      </c>
      <c r="O116" s="60">
        <f t="shared" si="37"/>
        <v>0</v>
      </c>
      <c r="P116" s="60">
        <f t="shared" si="38"/>
        <v>0</v>
      </c>
      <c r="Q116" s="60">
        <f t="shared" si="43"/>
        <v>0</v>
      </c>
      <c r="R116" s="60">
        <f t="shared" si="39"/>
        <v>0</v>
      </c>
      <c r="S116" s="60">
        <f t="shared" si="40"/>
        <v>0</v>
      </c>
      <c r="T116" s="60">
        <f t="shared" si="41"/>
        <v>0</v>
      </c>
      <c r="U116" s="60">
        <f t="shared" si="42"/>
        <v>0</v>
      </c>
      <c r="V116" s="60">
        <f t="shared" si="44"/>
        <v>0</v>
      </c>
      <c r="W116" s="61">
        <f t="shared" si="45"/>
      </c>
      <c r="X116" s="62">
        <f t="shared" si="46"/>
      </c>
      <c r="Y116" s="50"/>
    </row>
    <row r="117" spans="2:26" ht="15">
      <c r="B117" s="27">
        <v>95</v>
      </c>
      <c r="C117" s="52"/>
      <c r="D117" s="53"/>
      <c r="E117" s="54"/>
      <c r="F117" s="55"/>
      <c r="G117" s="56">
        <f t="shared" si="33"/>
        <v>0</v>
      </c>
      <c r="H117" s="57">
        <f t="shared" si="34"/>
      </c>
      <c r="I117" s="52"/>
      <c r="J117" s="53"/>
      <c r="K117" s="53"/>
      <c r="L117" s="58"/>
      <c r="M117" s="59">
        <f t="shared" si="35"/>
        <v>0</v>
      </c>
      <c r="N117" s="60">
        <f t="shared" si="36"/>
        <v>0</v>
      </c>
      <c r="O117" s="60">
        <f t="shared" si="37"/>
        <v>0</v>
      </c>
      <c r="P117" s="60">
        <f t="shared" si="38"/>
        <v>0</v>
      </c>
      <c r="Q117" s="60">
        <f t="shared" si="43"/>
        <v>0</v>
      </c>
      <c r="R117" s="60">
        <f t="shared" si="39"/>
        <v>0</v>
      </c>
      <c r="S117" s="60">
        <f t="shared" si="40"/>
        <v>0</v>
      </c>
      <c r="T117" s="60">
        <f t="shared" si="41"/>
        <v>0</v>
      </c>
      <c r="U117" s="60">
        <f t="shared" si="42"/>
        <v>0</v>
      </c>
      <c r="V117" s="60">
        <f t="shared" si="44"/>
        <v>0</v>
      </c>
      <c r="W117" s="61">
        <f t="shared" si="45"/>
      </c>
      <c r="X117" s="62">
        <f t="shared" si="46"/>
      </c>
      <c r="Y117" s="50"/>
    </row>
    <row r="118" spans="2:26" ht="15">
      <c r="B118" s="27">
        <v>96</v>
      </c>
      <c r="C118" s="52"/>
      <c r="D118" s="53"/>
      <c r="E118" s="54"/>
      <c r="F118" s="55"/>
      <c r="G118" s="56">
        <f t="shared" si="33"/>
        <v>0</v>
      </c>
      <c r="H118" s="57">
        <f t="shared" si="34"/>
      </c>
      <c r="I118" s="52"/>
      <c r="J118" s="53"/>
      <c r="K118" s="53"/>
      <c r="L118" s="58"/>
      <c r="M118" s="59">
        <f t="shared" si="35"/>
        <v>0</v>
      </c>
      <c r="N118" s="60">
        <f t="shared" si="36"/>
        <v>0</v>
      </c>
      <c r="O118" s="60">
        <f t="shared" si="37"/>
        <v>0</v>
      </c>
      <c r="P118" s="60">
        <f t="shared" si="38"/>
        <v>0</v>
      </c>
      <c r="Q118" s="60">
        <f t="shared" si="43"/>
        <v>0</v>
      </c>
      <c r="R118" s="60">
        <f t="shared" si="39"/>
        <v>0</v>
      </c>
      <c r="S118" s="60">
        <f t="shared" si="40"/>
        <v>0</v>
      </c>
      <c r="T118" s="60">
        <f t="shared" si="41"/>
        <v>0</v>
      </c>
      <c r="U118" s="60">
        <f t="shared" si="42"/>
        <v>0</v>
      </c>
      <c r="V118" s="60">
        <f t="shared" si="44"/>
        <v>0</v>
      </c>
      <c r="W118" s="61">
        <f t="shared" si="45"/>
      </c>
      <c r="X118" s="62">
        <f t="shared" si="46"/>
      </c>
      <c r="Y118" s="50"/>
    </row>
    <row r="119" spans="2:26" ht="15">
      <c r="B119" s="27">
        <v>97</v>
      </c>
      <c r="C119" s="52"/>
      <c r="D119" s="53"/>
      <c r="E119" s="54"/>
      <c r="F119" s="55"/>
      <c r="G119" s="56">
        <f t="shared" si="33"/>
        <v>0</v>
      </c>
      <c r="H119" s="57">
        <f t="shared" si="34"/>
      </c>
      <c r="I119" s="52"/>
      <c r="J119" s="53"/>
      <c r="K119" s="53"/>
      <c r="L119" s="58"/>
      <c r="M119" s="59">
        <f t="shared" si="35"/>
        <v>0</v>
      </c>
      <c r="N119" s="60">
        <f t="shared" si="36"/>
        <v>0</v>
      </c>
      <c r="O119" s="60">
        <f t="shared" si="37"/>
        <v>0</v>
      </c>
      <c r="P119" s="60">
        <f t="shared" si="38"/>
        <v>0</v>
      </c>
      <c r="Q119" s="60">
        <f t="shared" si="43"/>
        <v>0</v>
      </c>
      <c r="R119" s="60">
        <f t="shared" si="39"/>
        <v>0</v>
      </c>
      <c r="S119" s="60">
        <f t="shared" si="40"/>
        <v>0</v>
      </c>
      <c r="T119" s="60">
        <f t="shared" si="41"/>
        <v>0</v>
      </c>
      <c r="U119" s="60">
        <f t="shared" si="42"/>
        <v>0</v>
      </c>
      <c r="V119" s="60">
        <f t="shared" si="44"/>
        <v>0</v>
      </c>
      <c r="W119" s="61">
        <f t="shared" si="45"/>
      </c>
      <c r="X119" s="62">
        <f t="shared" si="46"/>
      </c>
      <c r="Y119" s="50"/>
    </row>
    <row r="120" spans="2:26" ht="15">
      <c r="B120" s="27">
        <v>98</v>
      </c>
      <c r="C120" s="52"/>
      <c r="D120" s="53"/>
      <c r="E120" s="54"/>
      <c r="F120" s="55"/>
      <c r="G120" s="56">
        <f t="shared" si="33"/>
        <v>0</v>
      </c>
      <c r="H120" s="57">
        <f t="shared" si="34"/>
      </c>
      <c r="I120" s="52"/>
      <c r="J120" s="53"/>
      <c r="K120" s="53"/>
      <c r="L120" s="58"/>
      <c r="M120" s="59">
        <f t="shared" si="35"/>
        <v>0</v>
      </c>
      <c r="N120" s="60">
        <f t="shared" si="36"/>
        <v>0</v>
      </c>
      <c r="O120" s="60">
        <f t="shared" si="37"/>
        <v>0</v>
      </c>
      <c r="P120" s="60">
        <f t="shared" si="38"/>
        <v>0</v>
      </c>
      <c r="Q120" s="60">
        <f t="shared" si="43"/>
        <v>0</v>
      </c>
      <c r="R120" s="60">
        <f t="shared" si="39"/>
        <v>0</v>
      </c>
      <c r="S120" s="60">
        <f t="shared" si="40"/>
        <v>0</v>
      </c>
      <c r="T120" s="60">
        <f t="shared" si="41"/>
        <v>0</v>
      </c>
      <c r="U120" s="60">
        <f t="shared" si="42"/>
        <v>0</v>
      </c>
      <c r="V120" s="60">
        <f t="shared" si="44"/>
        <v>0</v>
      </c>
      <c r="W120" s="61">
        <f t="shared" si="45"/>
      </c>
      <c r="X120" s="62">
        <f t="shared" si="46"/>
      </c>
      <c r="Y120" s="50"/>
    </row>
    <row r="121" spans="2:26" ht="15">
      <c r="B121" s="27">
        <v>99</v>
      </c>
      <c r="C121" s="52"/>
      <c r="D121" s="53"/>
      <c r="E121" s="54"/>
      <c r="F121" s="55"/>
      <c r="G121" s="56">
        <f t="shared" si="33"/>
        <v>0</v>
      </c>
      <c r="H121" s="57">
        <f t="shared" si="34"/>
      </c>
      <c r="I121" s="52"/>
      <c r="J121" s="53"/>
      <c r="K121" s="53"/>
      <c r="L121" s="58"/>
      <c r="M121" s="59">
        <f t="shared" si="35"/>
        <v>0</v>
      </c>
      <c r="N121" s="60">
        <f t="shared" si="36"/>
        <v>0</v>
      </c>
      <c r="O121" s="60">
        <f t="shared" si="37"/>
        <v>0</v>
      </c>
      <c r="P121" s="60">
        <f t="shared" si="38"/>
        <v>0</v>
      </c>
      <c r="Q121" s="60">
        <f t="shared" si="43"/>
        <v>0</v>
      </c>
      <c r="R121" s="60">
        <f t="shared" si="39"/>
        <v>0</v>
      </c>
      <c r="S121" s="60">
        <f t="shared" si="40"/>
        <v>0</v>
      </c>
      <c r="T121" s="60">
        <f t="shared" si="41"/>
        <v>0</v>
      </c>
      <c r="U121" s="60">
        <f t="shared" si="42"/>
        <v>0</v>
      </c>
      <c r="V121" s="60">
        <f t="shared" si="44"/>
        <v>0</v>
      </c>
      <c r="W121" s="61">
        <f t="shared" si="45"/>
      </c>
      <c r="X121" s="62">
        <f t="shared" si="46"/>
      </c>
      <c r="Y121" s="50"/>
    </row>
    <row r="122" spans="2:26" ht="15">
      <c r="B122" s="27">
        <v>100</v>
      </c>
      <c r="C122" s="52"/>
      <c r="D122" s="53"/>
      <c r="E122" s="54"/>
      <c r="F122" s="55"/>
      <c r="G122" s="56">
        <f t="shared" si="33"/>
        <v>0</v>
      </c>
      <c r="H122" s="57">
        <f t="shared" si="34"/>
      </c>
      <c r="I122" s="52"/>
      <c r="J122" s="53"/>
      <c r="K122" s="53"/>
      <c r="L122" s="58"/>
      <c r="M122" s="59">
        <f t="shared" si="35"/>
        <v>0</v>
      </c>
      <c r="N122" s="60">
        <f t="shared" si="36"/>
        <v>0</v>
      </c>
      <c r="O122" s="60">
        <f t="shared" si="37"/>
        <v>0</v>
      </c>
      <c r="P122" s="60">
        <f t="shared" si="38"/>
        <v>0</v>
      </c>
      <c r="Q122" s="60">
        <f t="shared" si="43"/>
        <v>0</v>
      </c>
      <c r="R122" s="60">
        <f t="shared" si="39"/>
        <v>0</v>
      </c>
      <c r="S122" s="60">
        <f t="shared" si="40"/>
        <v>0</v>
      </c>
      <c r="T122" s="60">
        <f t="shared" si="41"/>
        <v>0</v>
      </c>
      <c r="U122" s="60">
        <f t="shared" si="42"/>
        <v>0</v>
      </c>
      <c r="V122" s="60">
        <f t="shared" si="44"/>
        <v>0</v>
      </c>
      <c r="W122" s="61">
        <f t="shared" si="45"/>
      </c>
      <c r="X122" s="62">
        <f t="shared" si="46"/>
      </c>
      <c r="Y122" s="50"/>
    </row>
    <row r="123" spans="2:26" ht="15">
      <c r="B123" s="27">
        <v>101</v>
      </c>
      <c r="C123" s="52"/>
      <c r="D123" s="53"/>
      <c r="E123" s="54"/>
      <c r="F123" s="73"/>
      <c r="G123" s="56">
        <f t="shared" si="33"/>
        <v>0</v>
      </c>
      <c r="H123" s="57">
        <f t="shared" si="34"/>
      </c>
      <c r="I123" s="52"/>
      <c r="J123" s="53"/>
      <c r="K123" s="53"/>
      <c r="L123" s="58"/>
      <c r="M123" s="59">
        <f t="shared" si="35"/>
        <v>0</v>
      </c>
      <c r="N123" s="60">
        <f t="shared" si="36"/>
        <v>0</v>
      </c>
      <c r="O123" s="60">
        <f t="shared" si="37"/>
        <v>0</v>
      </c>
      <c r="P123" s="60">
        <f t="shared" si="38"/>
        <v>0</v>
      </c>
      <c r="Q123" s="60">
        <f t="shared" si="43"/>
        <v>0</v>
      </c>
      <c r="R123" s="60">
        <f t="shared" si="39"/>
        <v>0</v>
      </c>
      <c r="S123" s="60">
        <f t="shared" si="40"/>
        <v>0</v>
      </c>
      <c r="T123" s="60">
        <f t="shared" si="41"/>
        <v>0</v>
      </c>
      <c r="U123" s="60">
        <f t="shared" si="42"/>
        <v>0</v>
      </c>
      <c r="V123" s="60">
        <f t="shared" si="44"/>
        <v>0</v>
      </c>
      <c r="W123" s="61">
        <f t="shared" si="45"/>
      </c>
      <c r="X123" s="62">
        <f t="shared" si="46"/>
      </c>
      <c r="Y123" s="50"/>
    </row>
    <row r="124" spans="2:26" ht="15">
      <c r="B124" s="27">
        <v>102</v>
      </c>
      <c r="C124" s="74"/>
      <c r="D124" s="75"/>
      <c r="E124" s="76"/>
      <c r="F124" s="77"/>
      <c r="G124" s="78">
        <f t="shared" si="33"/>
        <v>0</v>
      </c>
      <c r="H124" s="79">
        <f t="shared" si="34"/>
      </c>
      <c r="I124" s="74"/>
      <c r="J124" s="75"/>
      <c r="K124" s="75"/>
      <c r="L124" s="80"/>
      <c r="M124" s="81">
        <f t="shared" si="35"/>
        <v>0</v>
      </c>
      <c r="N124" s="82">
        <f t="shared" si="36"/>
        <v>0</v>
      </c>
      <c r="O124" s="82">
        <f t="shared" si="37"/>
        <v>0</v>
      </c>
      <c r="P124" s="82">
        <f t="shared" si="38"/>
        <v>0</v>
      </c>
      <c r="Q124" s="82">
        <f t="shared" si="43"/>
        <v>0</v>
      </c>
      <c r="R124" s="82">
        <f t="shared" si="39"/>
        <v>0</v>
      </c>
      <c r="S124" s="82">
        <f t="shared" si="40"/>
        <v>0</v>
      </c>
      <c r="T124" s="82">
        <f t="shared" si="41"/>
        <v>0</v>
      </c>
      <c r="U124" s="82">
        <f t="shared" si="42"/>
        <v>0</v>
      </c>
      <c r="V124" s="82">
        <f t="shared" si="44"/>
        <v>0</v>
      </c>
      <c r="W124" s="83">
        <f t="shared" si="45"/>
      </c>
      <c r="X124" s="62">
        <f t="shared" si="46"/>
      </c>
      <c r="Y124" s="50"/>
    </row>
    <row r="125" spans="2:26" ht="15">
      <c r="B125" s="27">
        <v>103</v>
      </c>
      <c r="C125" s="52"/>
      <c r="D125" s="53"/>
      <c r="E125" s="54"/>
      <c r="F125" s="73"/>
      <c r="G125" s="56">
        <f t="shared" si="33"/>
        <v>0</v>
      </c>
      <c r="H125" s="57">
        <f t="shared" si="34"/>
      </c>
      <c r="I125" s="52"/>
      <c r="J125" s="53"/>
      <c r="K125" s="53"/>
      <c r="L125" s="58"/>
      <c r="M125" s="59">
        <f t="shared" si="35"/>
        <v>0</v>
      </c>
      <c r="N125" s="60">
        <f t="shared" si="36"/>
        <v>0</v>
      </c>
      <c r="O125" s="60">
        <f t="shared" si="37"/>
        <v>0</v>
      </c>
      <c r="P125" s="60">
        <f t="shared" si="38"/>
        <v>0</v>
      </c>
      <c r="Q125" s="60">
        <f t="shared" si="43"/>
        <v>0</v>
      </c>
      <c r="R125" s="60">
        <f t="shared" si="39"/>
        <v>0</v>
      </c>
      <c r="S125" s="60">
        <f t="shared" si="40"/>
        <v>0</v>
      </c>
      <c r="T125" s="60">
        <f t="shared" si="41"/>
        <v>0</v>
      </c>
      <c r="U125" s="60">
        <f t="shared" si="42"/>
        <v>0</v>
      </c>
      <c r="V125" s="61">
        <f t="shared" si="44"/>
        <v>0</v>
      </c>
      <c r="W125" s="84">
        <f t="shared" si="45"/>
      </c>
      <c r="X125" s="62">
        <f t="shared" si="46"/>
      </c>
      <c r="Y125" s="50"/>
    </row>
    <row r="126" spans="2:26" ht="15">
      <c r="B126" s="27">
        <v>104</v>
      </c>
      <c r="C126" s="52"/>
      <c r="D126" s="53"/>
      <c r="E126" s="54"/>
      <c r="F126" s="73"/>
      <c r="G126" s="56">
        <f t="shared" si="33"/>
        <v>0</v>
      </c>
      <c r="H126" s="57">
        <f aca="true" t="shared" si="47" ref="H126:H157">IF(G126=0,"",G126)</f>
      </c>
      <c r="I126" s="52"/>
      <c r="J126" s="53"/>
      <c r="K126" s="53"/>
      <c r="L126" s="58"/>
      <c r="M126" s="59">
        <f aca="true" t="shared" si="48" ref="M126:M157">IF(I126="",0,(((C126)/1000)*E126))</f>
        <v>0</v>
      </c>
      <c r="N126" s="60">
        <f aca="true" t="shared" si="49" ref="N126:N157">IF(J126="",0,(((C126)/1000)*E126))</f>
        <v>0</v>
      </c>
      <c r="O126" s="60">
        <f aca="true" t="shared" si="50" ref="O126:O157">IF(K126="",0,(((D126)/1000)*E126))</f>
        <v>0</v>
      </c>
      <c r="P126" s="60">
        <f aca="true" t="shared" si="51" ref="P126:P157">IF(L126="",0,(((D126)/1000)*E126))</f>
        <v>0</v>
      </c>
      <c r="Q126" s="60">
        <f t="shared" si="43"/>
        <v>0</v>
      </c>
      <c r="R126" s="47">
        <f aca="true" t="shared" si="52" ref="R126:R157">IF(I126="",0,(((C126+70)/1000)*E126))</f>
        <v>0</v>
      </c>
      <c r="S126" s="47">
        <f aca="true" t="shared" si="53" ref="S126:S157">IF(J126="",0,(((C126+70)/1000)*E126))</f>
        <v>0</v>
      </c>
      <c r="T126" s="47">
        <f aca="true" t="shared" si="54" ref="T126:T157">IF(K126="",0,(((D126+70)/1000)*E126))</f>
        <v>0</v>
      </c>
      <c r="U126" s="47">
        <f aca="true" t="shared" si="55" ref="U126:U157">IF(L126="",0,(((D126+70)/1000)*E126))</f>
        <v>0</v>
      </c>
      <c r="V126" s="48">
        <f t="shared" si="44"/>
        <v>0</v>
      </c>
      <c r="W126" s="85">
        <f t="shared" si="45"/>
      </c>
      <c r="X126" s="62">
        <f t="shared" si="46"/>
      </c>
      <c r="Y126" s="50"/>
    </row>
    <row r="127" spans="2:26" ht="15">
      <c r="B127" s="27">
        <v>105</v>
      </c>
      <c r="C127" s="52"/>
      <c r="D127" s="53"/>
      <c r="E127" s="54"/>
      <c r="F127" s="73"/>
      <c r="G127" s="56">
        <f t="shared" si="33"/>
        <v>0</v>
      </c>
      <c r="H127" s="57">
        <f t="shared" si="47"/>
      </c>
      <c r="I127" s="52"/>
      <c r="J127" s="53"/>
      <c r="K127" s="53"/>
      <c r="L127" s="58"/>
      <c r="M127" s="59">
        <f t="shared" si="48"/>
        <v>0</v>
      </c>
      <c r="N127" s="60">
        <f t="shared" si="49"/>
        <v>0</v>
      </c>
      <c r="O127" s="60">
        <f t="shared" si="50"/>
        <v>0</v>
      </c>
      <c r="P127" s="60">
        <f t="shared" si="51"/>
        <v>0</v>
      </c>
      <c r="Q127" s="60">
        <f t="shared" si="43"/>
        <v>0</v>
      </c>
      <c r="R127" s="47">
        <f t="shared" si="52"/>
        <v>0</v>
      </c>
      <c r="S127" s="47">
        <f t="shared" si="53"/>
        <v>0</v>
      </c>
      <c r="T127" s="47">
        <f t="shared" si="54"/>
        <v>0</v>
      </c>
      <c r="U127" s="47">
        <f t="shared" si="55"/>
        <v>0</v>
      </c>
      <c r="V127" s="48">
        <f t="shared" si="44"/>
        <v>0</v>
      </c>
      <c r="W127" s="85">
        <f t="shared" si="45"/>
      </c>
      <c r="X127" s="62">
        <f t="shared" si="46"/>
      </c>
      <c r="Y127" s="50"/>
    </row>
    <row r="128" spans="2:26" ht="15">
      <c r="B128" s="27">
        <v>106</v>
      </c>
      <c r="C128" s="52"/>
      <c r="D128" s="53"/>
      <c r="E128" s="54"/>
      <c r="F128" s="73"/>
      <c r="G128" s="56">
        <f t="shared" si="33"/>
        <v>0</v>
      </c>
      <c r="H128" s="57">
        <f t="shared" si="47"/>
      </c>
      <c r="I128" s="52"/>
      <c r="J128" s="53"/>
      <c r="K128" s="53"/>
      <c r="L128" s="58"/>
      <c r="M128" s="59">
        <f t="shared" si="48"/>
        <v>0</v>
      </c>
      <c r="N128" s="60">
        <f t="shared" si="49"/>
        <v>0</v>
      </c>
      <c r="O128" s="60">
        <f t="shared" si="50"/>
        <v>0</v>
      </c>
      <c r="P128" s="60">
        <f t="shared" si="51"/>
        <v>0</v>
      </c>
      <c r="Q128" s="60">
        <f t="shared" si="43"/>
        <v>0</v>
      </c>
      <c r="R128" s="47">
        <f t="shared" si="52"/>
        <v>0</v>
      </c>
      <c r="S128" s="47">
        <f t="shared" si="53"/>
        <v>0</v>
      </c>
      <c r="T128" s="47">
        <f t="shared" si="54"/>
        <v>0</v>
      </c>
      <c r="U128" s="47">
        <f t="shared" si="55"/>
        <v>0</v>
      </c>
      <c r="V128" s="48">
        <f t="shared" si="44"/>
        <v>0</v>
      </c>
      <c r="W128" s="85">
        <f t="shared" si="45"/>
      </c>
      <c r="X128" s="62">
        <f t="shared" si="46"/>
      </c>
      <c r="Y128" s="50"/>
    </row>
    <row r="129" spans="2:26" ht="15">
      <c r="B129" s="27">
        <v>107</v>
      </c>
      <c r="C129" s="39"/>
      <c r="D129" s="40"/>
      <c r="E129" s="41"/>
      <c r="F129" s="86"/>
      <c r="G129" s="43">
        <f t="shared" si="33"/>
        <v>0</v>
      </c>
      <c r="H129" s="44">
        <f t="shared" si="47"/>
      </c>
      <c r="I129" s="39"/>
      <c r="J129" s="40"/>
      <c r="K129" s="40"/>
      <c r="L129" s="45"/>
      <c r="M129" s="46">
        <f t="shared" si="48"/>
        <v>0</v>
      </c>
      <c r="N129" s="47">
        <f t="shared" si="49"/>
        <v>0</v>
      </c>
      <c r="O129" s="47">
        <f t="shared" si="50"/>
        <v>0</v>
      </c>
      <c r="P129" s="47">
        <f t="shared" si="51"/>
        <v>0</v>
      </c>
      <c r="Q129" s="47">
        <f t="shared" si="43"/>
        <v>0</v>
      </c>
      <c r="R129" s="47">
        <f t="shared" si="52"/>
        <v>0</v>
      </c>
      <c r="S129" s="47">
        <f t="shared" si="53"/>
        <v>0</v>
      </c>
      <c r="T129" s="47">
        <f t="shared" si="54"/>
        <v>0</v>
      </c>
      <c r="U129" s="47">
        <f t="shared" si="55"/>
        <v>0</v>
      </c>
      <c r="V129" s="48">
        <f t="shared" si="44"/>
        <v>0</v>
      </c>
      <c r="W129" s="87">
        <f t="shared" si="45"/>
      </c>
      <c r="X129" s="62">
        <f t="shared" si="46"/>
      </c>
      <c r="Y129" s="50"/>
    </row>
    <row r="130" spans="2:26" ht="15">
      <c r="B130" s="27">
        <v>108</v>
      </c>
      <c r="C130" s="52"/>
      <c r="D130" s="53"/>
      <c r="E130" s="54"/>
      <c r="F130" s="88"/>
      <c r="G130" s="56">
        <f t="shared" si="33"/>
        <v>0</v>
      </c>
      <c r="H130" s="57">
        <f t="shared" si="47"/>
      </c>
      <c r="I130" s="52"/>
      <c r="J130" s="53"/>
      <c r="K130" s="53"/>
      <c r="L130" s="58"/>
      <c r="M130" s="59">
        <f t="shared" si="48"/>
        <v>0</v>
      </c>
      <c r="N130" s="60">
        <f t="shared" si="49"/>
        <v>0</v>
      </c>
      <c r="O130" s="60">
        <f t="shared" si="50"/>
        <v>0</v>
      </c>
      <c r="P130" s="60">
        <f t="shared" si="51"/>
        <v>0</v>
      </c>
      <c r="Q130" s="60">
        <f t="shared" si="43"/>
        <v>0</v>
      </c>
      <c r="R130" s="47">
        <f t="shared" si="52"/>
        <v>0</v>
      </c>
      <c r="S130" s="47">
        <f t="shared" si="53"/>
        <v>0</v>
      </c>
      <c r="T130" s="47">
        <f t="shared" si="54"/>
        <v>0</v>
      </c>
      <c r="U130" s="47">
        <f t="shared" si="55"/>
        <v>0</v>
      </c>
      <c r="V130" s="48">
        <f t="shared" si="44"/>
        <v>0</v>
      </c>
      <c r="W130" s="87">
        <f t="shared" si="45"/>
      </c>
      <c r="X130" s="62">
        <f t="shared" si="46"/>
      </c>
      <c r="Y130" s="50"/>
    </row>
    <row r="131" spans="2:26" ht="15">
      <c r="B131" s="27">
        <v>109</v>
      </c>
      <c r="C131" s="52"/>
      <c r="D131" s="53"/>
      <c r="E131" s="54"/>
      <c r="F131" s="88"/>
      <c r="G131" s="56">
        <f t="shared" si="33"/>
        <v>0</v>
      </c>
      <c r="H131" s="57">
        <f t="shared" si="47"/>
      </c>
      <c r="I131" s="52"/>
      <c r="J131" s="53"/>
      <c r="K131" s="53"/>
      <c r="L131" s="58"/>
      <c r="M131" s="59">
        <f t="shared" si="48"/>
        <v>0</v>
      </c>
      <c r="N131" s="60">
        <f t="shared" si="49"/>
        <v>0</v>
      </c>
      <c r="O131" s="60">
        <f t="shared" si="50"/>
        <v>0</v>
      </c>
      <c r="P131" s="60">
        <f t="shared" si="51"/>
        <v>0</v>
      </c>
      <c r="Q131" s="60">
        <f t="shared" si="43"/>
        <v>0</v>
      </c>
      <c r="R131" s="47">
        <f t="shared" si="52"/>
        <v>0</v>
      </c>
      <c r="S131" s="47">
        <f t="shared" si="53"/>
        <v>0</v>
      </c>
      <c r="T131" s="47">
        <f t="shared" si="54"/>
        <v>0</v>
      </c>
      <c r="U131" s="47">
        <f t="shared" si="55"/>
        <v>0</v>
      </c>
      <c r="V131" s="48">
        <f t="shared" si="44"/>
        <v>0</v>
      </c>
      <c r="W131" s="87">
        <f t="shared" si="45"/>
      </c>
      <c r="X131" s="62">
        <f t="shared" si="46"/>
      </c>
      <c r="Y131" s="50"/>
    </row>
    <row r="132" spans="2:25" ht="15">
      <c r="B132" s="27">
        <v>110</v>
      </c>
      <c r="C132" s="52"/>
      <c r="D132" s="53"/>
      <c r="E132" s="54"/>
      <c r="F132" s="88"/>
      <c r="G132" s="56">
        <f t="shared" si="33"/>
        <v>0</v>
      </c>
      <c r="H132" s="57">
        <f t="shared" si="47"/>
      </c>
      <c r="I132" s="52"/>
      <c r="J132" s="53"/>
      <c r="K132" s="53"/>
      <c r="L132" s="58"/>
      <c r="M132" s="59">
        <f t="shared" si="48"/>
        <v>0</v>
      </c>
      <c r="N132" s="60">
        <f t="shared" si="49"/>
        <v>0</v>
      </c>
      <c r="O132" s="60">
        <f t="shared" si="50"/>
        <v>0</v>
      </c>
      <c r="P132" s="60">
        <f t="shared" si="51"/>
        <v>0</v>
      </c>
      <c r="Q132" s="60">
        <f t="shared" si="43"/>
        <v>0</v>
      </c>
      <c r="R132" s="47">
        <f t="shared" si="52"/>
        <v>0</v>
      </c>
      <c r="S132" s="47">
        <f t="shared" si="53"/>
        <v>0</v>
      </c>
      <c r="T132" s="47">
        <f t="shared" si="54"/>
        <v>0</v>
      </c>
      <c r="U132" s="47">
        <f t="shared" si="55"/>
        <v>0</v>
      </c>
      <c r="V132" s="48">
        <f t="shared" si="44"/>
        <v>0</v>
      </c>
      <c r="W132" s="87">
        <f t="shared" si="45"/>
      </c>
      <c r="X132" s="62">
        <f t="shared" si="46"/>
      </c>
      <c r="Y132" s="50"/>
    </row>
    <row r="133" spans="2:25" ht="15">
      <c r="B133" s="27">
        <v>111</v>
      </c>
      <c r="C133" s="52"/>
      <c r="D133" s="53"/>
      <c r="E133" s="54"/>
      <c r="F133" s="88"/>
      <c r="G133" s="56">
        <f t="shared" si="33"/>
        <v>0</v>
      </c>
      <c r="H133" s="57">
        <f t="shared" si="47"/>
      </c>
      <c r="I133" s="52"/>
      <c r="J133" s="53"/>
      <c r="K133" s="53"/>
      <c r="L133" s="58"/>
      <c r="M133" s="59">
        <f t="shared" si="48"/>
        <v>0</v>
      </c>
      <c r="N133" s="60">
        <f t="shared" si="49"/>
        <v>0</v>
      </c>
      <c r="O133" s="60">
        <f t="shared" si="50"/>
        <v>0</v>
      </c>
      <c r="P133" s="60">
        <f t="shared" si="51"/>
        <v>0</v>
      </c>
      <c r="Q133" s="60">
        <f t="shared" si="43"/>
        <v>0</v>
      </c>
      <c r="R133" s="47">
        <f t="shared" si="52"/>
        <v>0</v>
      </c>
      <c r="S133" s="47">
        <f t="shared" si="53"/>
        <v>0</v>
      </c>
      <c r="T133" s="47">
        <f t="shared" si="54"/>
        <v>0</v>
      </c>
      <c r="U133" s="47">
        <f t="shared" si="55"/>
        <v>0</v>
      </c>
      <c r="V133" s="48">
        <f t="shared" si="44"/>
        <v>0</v>
      </c>
      <c r="W133" s="87">
        <f t="shared" si="45"/>
      </c>
      <c r="X133" s="62">
        <f t="shared" si="46"/>
      </c>
      <c r="Y133" s="50"/>
    </row>
    <row r="134" spans="2:25" ht="15">
      <c r="B134" s="27">
        <v>112</v>
      </c>
      <c r="C134" s="52"/>
      <c r="D134" s="53"/>
      <c r="E134" s="54"/>
      <c r="F134" s="88"/>
      <c r="G134" s="56">
        <f t="shared" si="33"/>
        <v>0</v>
      </c>
      <c r="H134" s="57">
        <f t="shared" si="47"/>
      </c>
      <c r="I134" s="52"/>
      <c r="J134" s="53"/>
      <c r="K134" s="53"/>
      <c r="L134" s="58"/>
      <c r="M134" s="59">
        <f t="shared" si="48"/>
        <v>0</v>
      </c>
      <c r="N134" s="60">
        <f t="shared" si="49"/>
        <v>0</v>
      </c>
      <c r="O134" s="60">
        <f t="shared" si="50"/>
        <v>0</v>
      </c>
      <c r="P134" s="60">
        <f t="shared" si="51"/>
        <v>0</v>
      </c>
      <c r="Q134" s="60">
        <f t="shared" si="43"/>
        <v>0</v>
      </c>
      <c r="R134" s="47">
        <f t="shared" si="52"/>
        <v>0</v>
      </c>
      <c r="S134" s="47">
        <f t="shared" si="53"/>
        <v>0</v>
      </c>
      <c r="T134" s="47">
        <f t="shared" si="54"/>
        <v>0</v>
      </c>
      <c r="U134" s="47">
        <f t="shared" si="55"/>
        <v>0</v>
      </c>
      <c r="V134" s="48">
        <f t="shared" si="44"/>
        <v>0</v>
      </c>
      <c r="W134" s="87">
        <f t="shared" si="45"/>
      </c>
      <c r="X134" s="62">
        <f t="shared" si="46"/>
      </c>
      <c r="Y134" s="50"/>
    </row>
    <row r="135" spans="2:25" ht="15">
      <c r="B135" s="27">
        <v>113</v>
      </c>
      <c r="C135" s="52"/>
      <c r="D135" s="53"/>
      <c r="E135" s="54"/>
      <c r="F135" s="88"/>
      <c r="G135" s="56">
        <f t="shared" si="33"/>
        <v>0</v>
      </c>
      <c r="H135" s="57">
        <f t="shared" si="47"/>
      </c>
      <c r="I135" s="52"/>
      <c r="J135" s="53"/>
      <c r="K135" s="53"/>
      <c r="L135" s="58"/>
      <c r="M135" s="59">
        <f t="shared" si="48"/>
        <v>0</v>
      </c>
      <c r="N135" s="60">
        <f t="shared" si="49"/>
        <v>0</v>
      </c>
      <c r="O135" s="60">
        <f t="shared" si="50"/>
        <v>0</v>
      </c>
      <c r="P135" s="60">
        <f t="shared" si="51"/>
        <v>0</v>
      </c>
      <c r="Q135" s="60">
        <f t="shared" si="43"/>
        <v>0</v>
      </c>
      <c r="R135" s="47">
        <f t="shared" si="52"/>
        <v>0</v>
      </c>
      <c r="S135" s="47">
        <f t="shared" si="53"/>
        <v>0</v>
      </c>
      <c r="T135" s="47">
        <f t="shared" si="54"/>
        <v>0</v>
      </c>
      <c r="U135" s="47">
        <f t="shared" si="55"/>
        <v>0</v>
      </c>
      <c r="V135" s="48">
        <f t="shared" si="44"/>
        <v>0</v>
      </c>
      <c r="W135" s="87">
        <f t="shared" si="45"/>
      </c>
      <c r="X135" s="62">
        <f t="shared" si="46"/>
      </c>
      <c r="Y135" s="50"/>
    </row>
    <row r="136" spans="2:26" ht="15">
      <c r="B136" s="27">
        <v>114</v>
      </c>
      <c r="C136" s="52"/>
      <c r="D136" s="53"/>
      <c r="E136" s="54"/>
      <c r="F136" s="88"/>
      <c r="G136" s="56">
        <f t="shared" si="33"/>
        <v>0</v>
      </c>
      <c r="H136" s="57">
        <f t="shared" si="47"/>
      </c>
      <c r="I136" s="52"/>
      <c r="J136" s="53"/>
      <c r="K136" s="53"/>
      <c r="L136" s="58"/>
      <c r="M136" s="59">
        <f t="shared" si="48"/>
        <v>0</v>
      </c>
      <c r="N136" s="60">
        <f t="shared" si="49"/>
        <v>0</v>
      </c>
      <c r="O136" s="60">
        <f t="shared" si="50"/>
        <v>0</v>
      </c>
      <c r="P136" s="60">
        <f t="shared" si="51"/>
        <v>0</v>
      </c>
      <c r="Q136" s="60">
        <f t="shared" si="43"/>
        <v>0</v>
      </c>
      <c r="R136" s="47">
        <f t="shared" si="52"/>
        <v>0</v>
      </c>
      <c r="S136" s="47">
        <f t="shared" si="53"/>
        <v>0</v>
      </c>
      <c r="T136" s="47">
        <f t="shared" si="54"/>
        <v>0</v>
      </c>
      <c r="U136" s="47">
        <f t="shared" si="55"/>
        <v>0</v>
      </c>
      <c r="V136" s="48">
        <f t="shared" si="44"/>
        <v>0</v>
      </c>
      <c r="W136" s="87">
        <f t="shared" si="45"/>
      </c>
      <c r="X136" s="62">
        <f t="shared" si="46"/>
      </c>
      <c r="Y136" s="50"/>
    </row>
    <row r="137" spans="2:26" ht="15">
      <c r="B137" s="27">
        <v>115</v>
      </c>
      <c r="C137" s="52"/>
      <c r="D137" s="53"/>
      <c r="E137" s="54"/>
      <c r="F137" s="88"/>
      <c r="G137" s="56">
        <f t="shared" si="33"/>
        <v>0</v>
      </c>
      <c r="H137" s="57">
        <f t="shared" si="47"/>
      </c>
      <c r="I137" s="52"/>
      <c r="J137" s="53"/>
      <c r="K137" s="53"/>
      <c r="L137" s="58"/>
      <c r="M137" s="59">
        <f t="shared" si="48"/>
        <v>0</v>
      </c>
      <c r="N137" s="60">
        <f t="shared" si="49"/>
        <v>0</v>
      </c>
      <c r="O137" s="60">
        <f t="shared" si="50"/>
        <v>0</v>
      </c>
      <c r="P137" s="60">
        <f t="shared" si="51"/>
        <v>0</v>
      </c>
      <c r="Q137" s="60">
        <f t="shared" si="43"/>
        <v>0</v>
      </c>
      <c r="R137" s="47">
        <f t="shared" si="52"/>
        <v>0</v>
      </c>
      <c r="S137" s="47">
        <f t="shared" si="53"/>
        <v>0</v>
      </c>
      <c r="T137" s="47">
        <f t="shared" si="54"/>
        <v>0</v>
      </c>
      <c r="U137" s="47">
        <f t="shared" si="55"/>
        <v>0</v>
      </c>
      <c r="V137" s="48">
        <f t="shared" si="44"/>
        <v>0</v>
      </c>
      <c r="W137" s="87">
        <f t="shared" si="45"/>
      </c>
      <c r="X137" s="62">
        <f t="shared" si="46"/>
      </c>
      <c r="Y137" s="50"/>
    </row>
    <row r="138" spans="2:26" ht="15">
      <c r="B138" s="27">
        <v>116</v>
      </c>
      <c r="C138" s="52"/>
      <c r="D138" s="53"/>
      <c r="E138" s="54"/>
      <c r="F138" s="88"/>
      <c r="G138" s="56">
        <f t="shared" si="33"/>
        <v>0</v>
      </c>
      <c r="H138" s="57">
        <f t="shared" si="47"/>
      </c>
      <c r="I138" s="52"/>
      <c r="J138" s="53"/>
      <c r="K138" s="53"/>
      <c r="L138" s="58"/>
      <c r="M138" s="59">
        <f t="shared" si="48"/>
        <v>0</v>
      </c>
      <c r="N138" s="60">
        <f t="shared" si="49"/>
        <v>0</v>
      </c>
      <c r="O138" s="60">
        <f t="shared" si="50"/>
        <v>0</v>
      </c>
      <c r="P138" s="60">
        <f t="shared" si="51"/>
        <v>0</v>
      </c>
      <c r="Q138" s="60">
        <f t="shared" si="43"/>
        <v>0</v>
      </c>
      <c r="R138" s="47">
        <f t="shared" si="52"/>
        <v>0</v>
      </c>
      <c r="S138" s="47">
        <f t="shared" si="53"/>
        <v>0</v>
      </c>
      <c r="T138" s="47">
        <f t="shared" si="54"/>
        <v>0</v>
      </c>
      <c r="U138" s="47">
        <f t="shared" si="55"/>
        <v>0</v>
      </c>
      <c r="V138" s="48">
        <f t="shared" si="44"/>
        <v>0</v>
      </c>
      <c r="W138" s="87">
        <f t="shared" si="45"/>
      </c>
      <c r="X138" s="62">
        <f t="shared" si="46"/>
      </c>
      <c r="Y138" s="50"/>
      <c r="Z138" s="13"/>
    </row>
    <row r="139" spans="2:27" ht="15">
      <c r="B139" s="27">
        <v>117</v>
      </c>
      <c r="C139" s="52"/>
      <c r="D139" s="53"/>
      <c r="E139" s="54"/>
      <c r="F139" s="88"/>
      <c r="G139" s="56">
        <f t="shared" si="33"/>
        <v>0</v>
      </c>
      <c r="H139" s="57">
        <f t="shared" si="47"/>
      </c>
      <c r="I139" s="52"/>
      <c r="J139" s="53"/>
      <c r="K139" s="53"/>
      <c r="L139" s="58"/>
      <c r="M139" s="59">
        <f t="shared" si="48"/>
        <v>0</v>
      </c>
      <c r="N139" s="60">
        <f t="shared" si="49"/>
        <v>0</v>
      </c>
      <c r="O139" s="60">
        <f t="shared" si="50"/>
        <v>0</v>
      </c>
      <c r="P139" s="60">
        <f t="shared" si="51"/>
        <v>0</v>
      </c>
      <c r="Q139" s="60">
        <f t="shared" si="43"/>
        <v>0</v>
      </c>
      <c r="R139" s="47">
        <f t="shared" si="52"/>
        <v>0</v>
      </c>
      <c r="S139" s="47">
        <f t="shared" si="53"/>
        <v>0</v>
      </c>
      <c r="T139" s="47">
        <f t="shared" si="54"/>
        <v>0</v>
      </c>
      <c r="U139" s="47">
        <f t="shared" si="55"/>
        <v>0</v>
      </c>
      <c r="V139" s="48">
        <f t="shared" si="44"/>
        <v>0</v>
      </c>
      <c r="W139" s="87">
        <f t="shared" si="45"/>
      </c>
      <c r="X139" s="62">
        <f t="shared" si="46"/>
      </c>
      <c r="Y139" s="50"/>
      <c r="Z139" s="13"/>
      <c r="AA139" s="2"/>
    </row>
    <row r="140" spans="2:27" ht="15">
      <c r="B140" s="27">
        <v>118</v>
      </c>
      <c r="C140" s="52"/>
      <c r="D140" s="53"/>
      <c r="E140" s="54"/>
      <c r="F140" s="88"/>
      <c r="G140" s="56">
        <f t="shared" si="33"/>
        <v>0</v>
      </c>
      <c r="H140" s="57">
        <f t="shared" si="47"/>
      </c>
      <c r="I140" s="52"/>
      <c r="J140" s="53"/>
      <c r="K140" s="53"/>
      <c r="L140" s="58"/>
      <c r="M140" s="59">
        <f t="shared" si="48"/>
        <v>0</v>
      </c>
      <c r="N140" s="60">
        <f t="shared" si="49"/>
        <v>0</v>
      </c>
      <c r="O140" s="60">
        <f t="shared" si="50"/>
        <v>0</v>
      </c>
      <c r="P140" s="60">
        <f t="shared" si="51"/>
        <v>0</v>
      </c>
      <c r="Q140" s="60">
        <f t="shared" si="43"/>
        <v>0</v>
      </c>
      <c r="R140" s="47">
        <f t="shared" si="52"/>
        <v>0</v>
      </c>
      <c r="S140" s="47">
        <f t="shared" si="53"/>
        <v>0</v>
      </c>
      <c r="T140" s="47">
        <f t="shared" si="54"/>
        <v>0</v>
      </c>
      <c r="U140" s="47">
        <f t="shared" si="55"/>
        <v>0</v>
      </c>
      <c r="V140" s="48">
        <f t="shared" si="44"/>
        <v>0</v>
      </c>
      <c r="W140" s="87">
        <f t="shared" si="45"/>
      </c>
      <c r="X140" s="62">
        <f t="shared" si="46"/>
      </c>
      <c r="Y140" s="50"/>
      <c r="Z140" s="13"/>
      <c r="AA140" s="2"/>
    </row>
    <row r="141" spans="2:27" ht="15">
      <c r="B141" s="27">
        <v>119</v>
      </c>
      <c r="C141" s="52"/>
      <c r="D141" s="53"/>
      <c r="E141" s="54"/>
      <c r="F141" s="88"/>
      <c r="G141" s="56">
        <f t="shared" si="33"/>
        <v>0</v>
      </c>
      <c r="H141" s="57">
        <f t="shared" si="47"/>
      </c>
      <c r="I141" s="52"/>
      <c r="J141" s="53"/>
      <c r="K141" s="53"/>
      <c r="L141" s="58"/>
      <c r="M141" s="59">
        <f t="shared" si="48"/>
        <v>0</v>
      </c>
      <c r="N141" s="60">
        <f t="shared" si="49"/>
        <v>0</v>
      </c>
      <c r="O141" s="60">
        <f t="shared" si="50"/>
        <v>0</v>
      </c>
      <c r="P141" s="60">
        <f t="shared" si="51"/>
        <v>0</v>
      </c>
      <c r="Q141" s="60">
        <f t="shared" si="43"/>
        <v>0</v>
      </c>
      <c r="R141" s="60">
        <f t="shared" si="52"/>
        <v>0</v>
      </c>
      <c r="S141" s="60">
        <f t="shared" si="53"/>
        <v>0</v>
      </c>
      <c r="T141" s="60">
        <f t="shared" si="54"/>
        <v>0</v>
      </c>
      <c r="U141" s="60">
        <f t="shared" si="55"/>
        <v>0</v>
      </c>
      <c r="V141" s="61">
        <f t="shared" si="44"/>
        <v>0</v>
      </c>
      <c r="W141" s="89">
        <f t="shared" si="45"/>
      </c>
      <c r="X141" s="62">
        <f t="shared" si="46"/>
      </c>
      <c r="Y141" s="50"/>
      <c r="Z141" s="13"/>
      <c r="AA141" s="2"/>
    </row>
    <row r="142" spans="2:26" ht="15">
      <c r="B142" s="27">
        <v>120</v>
      </c>
      <c r="C142" s="52"/>
      <c r="D142" s="53"/>
      <c r="E142" s="54"/>
      <c r="F142" s="88"/>
      <c r="G142" s="56">
        <f t="shared" si="33"/>
        <v>0</v>
      </c>
      <c r="H142" s="57">
        <f t="shared" si="47"/>
      </c>
      <c r="I142" s="52"/>
      <c r="J142" s="53"/>
      <c r="K142" s="53"/>
      <c r="L142" s="58"/>
      <c r="M142" s="59">
        <f t="shared" si="48"/>
        <v>0</v>
      </c>
      <c r="N142" s="60">
        <f t="shared" si="49"/>
        <v>0</v>
      </c>
      <c r="O142" s="60">
        <f t="shared" si="50"/>
        <v>0</v>
      </c>
      <c r="P142" s="60">
        <f t="shared" si="51"/>
        <v>0</v>
      </c>
      <c r="Q142" s="60">
        <f t="shared" si="43"/>
        <v>0</v>
      </c>
      <c r="R142" s="47">
        <f t="shared" si="52"/>
        <v>0</v>
      </c>
      <c r="S142" s="47">
        <f t="shared" si="53"/>
        <v>0</v>
      </c>
      <c r="T142" s="47">
        <f t="shared" si="54"/>
        <v>0</v>
      </c>
      <c r="U142" s="47">
        <f t="shared" si="55"/>
        <v>0</v>
      </c>
      <c r="V142" s="48">
        <f t="shared" si="44"/>
        <v>0</v>
      </c>
      <c r="W142" s="87">
        <f t="shared" si="45"/>
      </c>
      <c r="X142" s="62">
        <f t="shared" si="46"/>
      </c>
      <c r="Y142" s="50"/>
      <c r="Z142" s="13"/>
    </row>
    <row r="143" spans="2:26" ht="15">
      <c r="B143" s="27">
        <v>121</v>
      </c>
      <c r="C143" s="52"/>
      <c r="D143" s="53"/>
      <c r="E143" s="54"/>
      <c r="F143" s="88"/>
      <c r="G143" s="56">
        <f t="shared" si="33"/>
        <v>0</v>
      </c>
      <c r="H143" s="57">
        <f t="shared" si="47"/>
      </c>
      <c r="I143" s="52"/>
      <c r="J143" s="53"/>
      <c r="K143" s="53"/>
      <c r="L143" s="58"/>
      <c r="M143" s="59">
        <f t="shared" si="48"/>
        <v>0</v>
      </c>
      <c r="N143" s="60">
        <f t="shared" si="49"/>
        <v>0</v>
      </c>
      <c r="O143" s="60">
        <f t="shared" si="50"/>
        <v>0</v>
      </c>
      <c r="P143" s="60">
        <f t="shared" si="51"/>
        <v>0</v>
      </c>
      <c r="Q143" s="60">
        <f t="shared" si="43"/>
        <v>0</v>
      </c>
      <c r="R143" s="60">
        <f t="shared" si="52"/>
        <v>0</v>
      </c>
      <c r="S143" s="60">
        <f t="shared" si="53"/>
        <v>0</v>
      </c>
      <c r="T143" s="60">
        <f t="shared" si="54"/>
        <v>0</v>
      </c>
      <c r="U143" s="60">
        <f t="shared" si="55"/>
        <v>0</v>
      </c>
      <c r="V143" s="61">
        <f t="shared" si="44"/>
        <v>0</v>
      </c>
      <c r="W143" s="89">
        <f t="shared" si="45"/>
      </c>
      <c r="X143" s="62">
        <f t="shared" si="46"/>
      </c>
      <c r="Y143" s="50"/>
      <c r="Z143" s="13"/>
    </row>
    <row r="144" spans="2:26" ht="15">
      <c r="B144" s="27">
        <v>122</v>
      </c>
      <c r="C144" s="90"/>
      <c r="D144" s="91"/>
      <c r="E144" s="92"/>
      <c r="F144" s="88"/>
      <c r="G144" s="56">
        <f t="shared" si="33"/>
        <v>0</v>
      </c>
      <c r="H144" s="57">
        <f t="shared" si="47"/>
      </c>
      <c r="I144" s="93"/>
      <c r="J144" s="94"/>
      <c r="K144" s="94"/>
      <c r="L144" s="95"/>
      <c r="M144" s="59">
        <f t="shared" si="48"/>
        <v>0</v>
      </c>
      <c r="N144" s="60">
        <f t="shared" si="49"/>
        <v>0</v>
      </c>
      <c r="O144" s="60">
        <f t="shared" si="50"/>
        <v>0</v>
      </c>
      <c r="P144" s="60">
        <f t="shared" si="51"/>
        <v>0</v>
      </c>
      <c r="Q144" s="60">
        <f t="shared" si="43"/>
        <v>0</v>
      </c>
      <c r="R144" s="47">
        <f t="shared" si="52"/>
        <v>0</v>
      </c>
      <c r="S144" s="47">
        <f t="shared" si="53"/>
        <v>0</v>
      </c>
      <c r="T144" s="47">
        <f t="shared" si="54"/>
        <v>0</v>
      </c>
      <c r="U144" s="47">
        <f t="shared" si="55"/>
        <v>0</v>
      </c>
      <c r="V144" s="48">
        <f t="shared" si="44"/>
        <v>0</v>
      </c>
      <c r="W144" s="87">
        <f t="shared" si="45"/>
      </c>
      <c r="X144" s="62">
        <f t="shared" si="46"/>
      </c>
      <c r="Y144" s="50"/>
      <c r="Z144" s="13"/>
    </row>
    <row r="145" spans="2:27" ht="15">
      <c r="B145" s="27">
        <v>123</v>
      </c>
      <c r="C145" s="90"/>
      <c r="D145" s="91"/>
      <c r="E145" s="92"/>
      <c r="F145" s="88"/>
      <c r="G145" s="56">
        <f t="shared" si="33"/>
        <v>0</v>
      </c>
      <c r="H145" s="57">
        <f t="shared" si="47"/>
      </c>
      <c r="I145" s="93"/>
      <c r="J145" s="94"/>
      <c r="K145" s="94"/>
      <c r="L145" s="95"/>
      <c r="M145" s="59">
        <f t="shared" si="48"/>
        <v>0</v>
      </c>
      <c r="N145" s="60">
        <f t="shared" si="49"/>
        <v>0</v>
      </c>
      <c r="O145" s="60">
        <f t="shared" si="50"/>
        <v>0</v>
      </c>
      <c r="P145" s="60">
        <f t="shared" si="51"/>
        <v>0</v>
      </c>
      <c r="Q145" s="60">
        <f t="shared" si="43"/>
        <v>0</v>
      </c>
      <c r="R145" s="47">
        <f t="shared" si="52"/>
        <v>0</v>
      </c>
      <c r="S145" s="47">
        <f t="shared" si="53"/>
        <v>0</v>
      </c>
      <c r="T145" s="47">
        <f t="shared" si="54"/>
        <v>0</v>
      </c>
      <c r="U145" s="47">
        <f t="shared" si="55"/>
        <v>0</v>
      </c>
      <c r="V145" s="48">
        <f t="shared" si="44"/>
        <v>0</v>
      </c>
      <c r="W145" s="87">
        <f t="shared" si="45"/>
      </c>
      <c r="X145" s="62">
        <f t="shared" si="46"/>
      </c>
      <c r="Y145" s="50"/>
      <c r="Z145" s="13"/>
      <c r="AA145" s="64"/>
    </row>
    <row r="146" spans="2:27" ht="15">
      <c r="B146" s="27">
        <v>124</v>
      </c>
      <c r="C146" s="90"/>
      <c r="D146" s="91"/>
      <c r="E146" s="92"/>
      <c r="F146" s="88"/>
      <c r="G146" s="56">
        <f t="shared" si="33"/>
        <v>0</v>
      </c>
      <c r="H146" s="57">
        <f t="shared" si="47"/>
      </c>
      <c r="I146" s="93"/>
      <c r="J146" s="94"/>
      <c r="K146" s="94"/>
      <c r="L146" s="95"/>
      <c r="M146" s="59">
        <f t="shared" si="48"/>
        <v>0</v>
      </c>
      <c r="N146" s="60">
        <f t="shared" si="49"/>
        <v>0</v>
      </c>
      <c r="O146" s="60">
        <f t="shared" si="50"/>
        <v>0</v>
      </c>
      <c r="P146" s="60">
        <f t="shared" si="51"/>
        <v>0</v>
      </c>
      <c r="Q146" s="60">
        <f t="shared" si="43"/>
        <v>0</v>
      </c>
      <c r="R146" s="47">
        <f t="shared" si="52"/>
        <v>0</v>
      </c>
      <c r="S146" s="47">
        <f t="shared" si="53"/>
        <v>0</v>
      </c>
      <c r="T146" s="47">
        <f t="shared" si="54"/>
        <v>0</v>
      </c>
      <c r="U146" s="47">
        <f t="shared" si="55"/>
        <v>0</v>
      </c>
      <c r="V146" s="48">
        <f t="shared" si="44"/>
        <v>0</v>
      </c>
      <c r="W146" s="87">
        <f t="shared" si="45"/>
      </c>
      <c r="X146" s="62">
        <f t="shared" si="46"/>
      </c>
      <c r="Y146" s="50"/>
      <c r="Z146" s="13"/>
      <c r="AA146" s="64"/>
    </row>
    <row r="147" spans="2:27" ht="15">
      <c r="B147" s="27">
        <v>125</v>
      </c>
      <c r="C147" s="90"/>
      <c r="D147" s="91"/>
      <c r="E147" s="92"/>
      <c r="F147" s="88"/>
      <c r="G147" s="56">
        <f t="shared" si="33"/>
        <v>0</v>
      </c>
      <c r="H147" s="57">
        <f t="shared" si="47"/>
      </c>
      <c r="I147" s="93"/>
      <c r="J147" s="94"/>
      <c r="K147" s="94"/>
      <c r="L147" s="95"/>
      <c r="M147" s="59">
        <f t="shared" si="48"/>
        <v>0</v>
      </c>
      <c r="N147" s="60">
        <f t="shared" si="49"/>
        <v>0</v>
      </c>
      <c r="O147" s="60">
        <f t="shared" si="50"/>
        <v>0</v>
      </c>
      <c r="P147" s="60">
        <f t="shared" si="51"/>
        <v>0</v>
      </c>
      <c r="Q147" s="60">
        <f t="shared" si="43"/>
        <v>0</v>
      </c>
      <c r="R147" s="47">
        <f t="shared" si="52"/>
        <v>0</v>
      </c>
      <c r="S147" s="47">
        <f t="shared" si="53"/>
        <v>0</v>
      </c>
      <c r="T147" s="47">
        <f t="shared" si="54"/>
        <v>0</v>
      </c>
      <c r="U147" s="47">
        <f t="shared" si="55"/>
        <v>0</v>
      </c>
      <c r="V147" s="48">
        <f t="shared" si="44"/>
        <v>0</v>
      </c>
      <c r="W147" s="87">
        <f t="shared" si="45"/>
      </c>
      <c r="X147" s="62">
        <f t="shared" si="46"/>
      </c>
      <c r="Y147" s="50"/>
      <c r="Z147" s="13"/>
      <c r="AA147" s="64"/>
    </row>
    <row r="148" spans="2:32" ht="15">
      <c r="B148" s="27">
        <v>126</v>
      </c>
      <c r="C148" s="90"/>
      <c r="D148" s="91"/>
      <c r="E148" s="92"/>
      <c r="F148" s="88"/>
      <c r="G148" s="56">
        <f t="shared" si="33"/>
        <v>0</v>
      </c>
      <c r="H148" s="57">
        <f t="shared" si="47"/>
      </c>
      <c r="I148" s="93"/>
      <c r="J148" s="94"/>
      <c r="K148" s="94"/>
      <c r="L148" s="95"/>
      <c r="M148" s="59">
        <f t="shared" si="48"/>
        <v>0</v>
      </c>
      <c r="N148" s="60">
        <f t="shared" si="49"/>
        <v>0</v>
      </c>
      <c r="O148" s="60">
        <f t="shared" si="50"/>
        <v>0</v>
      </c>
      <c r="P148" s="60">
        <f t="shared" si="51"/>
        <v>0</v>
      </c>
      <c r="Q148" s="60">
        <f t="shared" si="43"/>
        <v>0</v>
      </c>
      <c r="R148" s="47">
        <f t="shared" si="52"/>
        <v>0</v>
      </c>
      <c r="S148" s="47">
        <f t="shared" si="53"/>
        <v>0</v>
      </c>
      <c r="T148" s="47">
        <f t="shared" si="54"/>
        <v>0</v>
      </c>
      <c r="U148" s="47">
        <f t="shared" si="55"/>
        <v>0</v>
      </c>
      <c r="V148" s="48">
        <f t="shared" si="44"/>
        <v>0</v>
      </c>
      <c r="W148" s="87">
        <f t="shared" si="45"/>
      </c>
      <c r="X148" s="62">
        <f t="shared" si="46"/>
      </c>
      <c r="Y148" s="50"/>
      <c r="Z148" s="13"/>
      <c r="AA148" s="2"/>
      <c r="AB148" s="2"/>
      <c r="AC148" s="2"/>
      <c r="AD148" s="2"/>
      <c r="AE148" s="2"/>
      <c r="AF148" s="2"/>
    </row>
    <row r="149" spans="2:32" ht="15">
      <c r="B149" s="27">
        <v>127</v>
      </c>
      <c r="C149" s="90"/>
      <c r="D149" s="91"/>
      <c r="E149" s="92"/>
      <c r="F149" s="88"/>
      <c r="G149" s="56">
        <f t="shared" si="33"/>
        <v>0</v>
      </c>
      <c r="H149" s="57">
        <f t="shared" si="47"/>
      </c>
      <c r="I149" s="93"/>
      <c r="J149" s="94"/>
      <c r="K149" s="94"/>
      <c r="L149" s="95"/>
      <c r="M149" s="59">
        <f t="shared" si="48"/>
        <v>0</v>
      </c>
      <c r="N149" s="60">
        <f t="shared" si="49"/>
        <v>0</v>
      </c>
      <c r="O149" s="60">
        <f t="shared" si="50"/>
        <v>0</v>
      </c>
      <c r="P149" s="60">
        <f t="shared" si="51"/>
        <v>0</v>
      </c>
      <c r="Q149" s="60">
        <f t="shared" si="43"/>
        <v>0</v>
      </c>
      <c r="R149" s="47">
        <f t="shared" si="52"/>
        <v>0</v>
      </c>
      <c r="S149" s="47">
        <f t="shared" si="53"/>
        <v>0</v>
      </c>
      <c r="T149" s="47">
        <f t="shared" si="54"/>
        <v>0</v>
      </c>
      <c r="U149" s="47">
        <f t="shared" si="55"/>
        <v>0</v>
      </c>
      <c r="V149" s="48">
        <f t="shared" si="44"/>
        <v>0</v>
      </c>
      <c r="W149" s="87">
        <f t="shared" si="45"/>
      </c>
      <c r="X149" s="62">
        <f t="shared" si="46"/>
      </c>
      <c r="Y149" s="50"/>
      <c r="Z149" s="96"/>
      <c r="AA149" s="2"/>
      <c r="AB149" s="2"/>
      <c r="AC149" s="2"/>
      <c r="AD149" s="2"/>
      <c r="AE149" s="2"/>
      <c r="AF149" s="2"/>
    </row>
    <row r="150" spans="2:32" ht="15">
      <c r="B150" s="27">
        <v>128</v>
      </c>
      <c r="C150" s="90"/>
      <c r="D150" s="91"/>
      <c r="E150" s="92"/>
      <c r="F150" s="88"/>
      <c r="G150" s="56">
        <f t="shared" si="33"/>
        <v>0</v>
      </c>
      <c r="H150" s="57">
        <f t="shared" si="47"/>
      </c>
      <c r="I150" s="93"/>
      <c r="J150" s="94"/>
      <c r="K150" s="94"/>
      <c r="L150" s="95"/>
      <c r="M150" s="59">
        <f t="shared" si="48"/>
        <v>0</v>
      </c>
      <c r="N150" s="60">
        <f t="shared" si="49"/>
        <v>0</v>
      </c>
      <c r="O150" s="60">
        <f t="shared" si="50"/>
        <v>0</v>
      </c>
      <c r="P150" s="60">
        <f t="shared" si="51"/>
        <v>0</v>
      </c>
      <c r="Q150" s="60">
        <f t="shared" si="43"/>
        <v>0</v>
      </c>
      <c r="R150" s="47">
        <f t="shared" si="52"/>
        <v>0</v>
      </c>
      <c r="S150" s="47">
        <f t="shared" si="53"/>
        <v>0</v>
      </c>
      <c r="T150" s="47">
        <f t="shared" si="54"/>
        <v>0</v>
      </c>
      <c r="U150" s="47">
        <f t="shared" si="55"/>
        <v>0</v>
      </c>
      <c r="V150" s="48">
        <f t="shared" si="44"/>
        <v>0</v>
      </c>
      <c r="W150" s="87">
        <f t="shared" si="45"/>
      </c>
      <c r="X150" s="62">
        <f t="shared" si="46"/>
      </c>
      <c r="Y150" s="50"/>
      <c r="Z150" s="13"/>
      <c r="AA150" s="2"/>
      <c r="AB150" s="2"/>
      <c r="AC150" s="2"/>
      <c r="AD150" s="2"/>
      <c r="AE150" s="2"/>
      <c r="AF150" s="2"/>
    </row>
    <row r="151" spans="2:32" ht="15">
      <c r="B151" s="27">
        <v>129</v>
      </c>
      <c r="C151" s="90"/>
      <c r="D151" s="91"/>
      <c r="E151" s="92"/>
      <c r="F151" s="88"/>
      <c r="G151" s="56">
        <f t="shared" si="33"/>
        <v>0</v>
      </c>
      <c r="H151" s="57">
        <f t="shared" si="47"/>
      </c>
      <c r="I151" s="93"/>
      <c r="J151" s="94"/>
      <c r="K151" s="94"/>
      <c r="L151" s="95"/>
      <c r="M151" s="59">
        <f t="shared" si="48"/>
        <v>0</v>
      </c>
      <c r="N151" s="60">
        <f t="shared" si="49"/>
        <v>0</v>
      </c>
      <c r="O151" s="60">
        <f t="shared" si="50"/>
        <v>0</v>
      </c>
      <c r="P151" s="60">
        <f t="shared" si="51"/>
        <v>0</v>
      </c>
      <c r="Q151" s="60">
        <f t="shared" si="43"/>
        <v>0</v>
      </c>
      <c r="R151" s="47">
        <f t="shared" si="52"/>
        <v>0</v>
      </c>
      <c r="S151" s="47">
        <f t="shared" si="53"/>
        <v>0</v>
      </c>
      <c r="T151" s="47">
        <f t="shared" si="54"/>
        <v>0</v>
      </c>
      <c r="U151" s="47">
        <f t="shared" si="55"/>
        <v>0</v>
      </c>
      <c r="V151" s="48">
        <f t="shared" si="44"/>
        <v>0</v>
      </c>
      <c r="W151" s="87">
        <f t="shared" si="45"/>
      </c>
      <c r="X151" s="62">
        <f t="shared" si="46"/>
      </c>
      <c r="Y151" s="50"/>
      <c r="Z151" s="96"/>
      <c r="AA151" s="2"/>
      <c r="AB151" s="2"/>
      <c r="AC151" s="2"/>
      <c r="AD151" s="2"/>
      <c r="AE151" s="2"/>
      <c r="AF151" s="2"/>
    </row>
    <row r="152" spans="2:32" ht="15">
      <c r="B152" s="27">
        <v>130</v>
      </c>
      <c r="C152" s="90"/>
      <c r="D152" s="91"/>
      <c r="E152" s="92"/>
      <c r="F152" s="88"/>
      <c r="G152" s="56">
        <f t="shared" si="33"/>
        <v>0</v>
      </c>
      <c r="H152" s="57">
        <f t="shared" si="47"/>
      </c>
      <c r="I152" s="93"/>
      <c r="J152" s="94"/>
      <c r="K152" s="94"/>
      <c r="L152" s="95"/>
      <c r="M152" s="59">
        <f t="shared" si="48"/>
        <v>0</v>
      </c>
      <c r="N152" s="60">
        <f t="shared" si="49"/>
        <v>0</v>
      </c>
      <c r="O152" s="60">
        <f t="shared" si="50"/>
        <v>0</v>
      </c>
      <c r="P152" s="60">
        <f t="shared" si="51"/>
        <v>0</v>
      </c>
      <c r="Q152" s="60">
        <f t="shared" si="43"/>
        <v>0</v>
      </c>
      <c r="R152" s="47">
        <f t="shared" si="52"/>
        <v>0</v>
      </c>
      <c r="S152" s="47">
        <f t="shared" si="53"/>
        <v>0</v>
      </c>
      <c r="T152" s="47">
        <f t="shared" si="54"/>
        <v>0</v>
      </c>
      <c r="U152" s="47">
        <f t="shared" si="55"/>
        <v>0</v>
      </c>
      <c r="V152" s="48">
        <f t="shared" si="44"/>
        <v>0</v>
      </c>
      <c r="W152" s="87">
        <f t="shared" si="45"/>
      </c>
      <c r="X152" s="62">
        <f t="shared" si="46"/>
      </c>
      <c r="Y152" s="50"/>
      <c r="Z152" s="13"/>
      <c r="AA152" s="2"/>
      <c r="AB152" s="2"/>
      <c r="AC152" s="2"/>
      <c r="AD152" s="2"/>
      <c r="AE152" s="2"/>
      <c r="AF152" s="2"/>
    </row>
    <row r="153" spans="2:32" ht="15">
      <c r="B153" s="27">
        <v>131</v>
      </c>
      <c r="C153" s="90"/>
      <c r="D153" s="91"/>
      <c r="E153" s="92"/>
      <c r="F153" s="88"/>
      <c r="G153" s="56">
        <f t="shared" si="33"/>
        <v>0</v>
      </c>
      <c r="H153" s="57">
        <f t="shared" si="47"/>
      </c>
      <c r="I153" s="93"/>
      <c r="J153" s="94"/>
      <c r="K153" s="94"/>
      <c r="L153" s="95"/>
      <c r="M153" s="59">
        <f t="shared" si="48"/>
        <v>0</v>
      </c>
      <c r="N153" s="60">
        <f t="shared" si="49"/>
        <v>0</v>
      </c>
      <c r="O153" s="60">
        <f t="shared" si="50"/>
        <v>0</v>
      </c>
      <c r="P153" s="60">
        <f t="shared" si="51"/>
        <v>0</v>
      </c>
      <c r="Q153" s="60">
        <f t="shared" si="43"/>
        <v>0</v>
      </c>
      <c r="R153" s="47">
        <f t="shared" si="52"/>
        <v>0</v>
      </c>
      <c r="S153" s="47">
        <f t="shared" si="53"/>
        <v>0</v>
      </c>
      <c r="T153" s="47">
        <f t="shared" si="54"/>
        <v>0</v>
      </c>
      <c r="U153" s="47">
        <f t="shared" si="55"/>
        <v>0</v>
      </c>
      <c r="V153" s="48">
        <f t="shared" si="44"/>
        <v>0</v>
      </c>
      <c r="W153" s="87">
        <f t="shared" si="45"/>
      </c>
      <c r="X153" s="62">
        <f t="shared" si="46"/>
      </c>
      <c r="Y153" s="50"/>
      <c r="Z153" s="13"/>
      <c r="AA153" s="2"/>
      <c r="AB153" s="2"/>
      <c r="AC153" s="2"/>
      <c r="AD153" s="2"/>
      <c r="AE153" s="2"/>
      <c r="AF153" s="2"/>
    </row>
    <row r="154" spans="2:32" ht="15">
      <c r="B154" s="27">
        <v>132</v>
      </c>
      <c r="C154" s="90"/>
      <c r="D154" s="91"/>
      <c r="E154" s="92"/>
      <c r="F154" s="88"/>
      <c r="G154" s="56">
        <f t="shared" si="33"/>
        <v>0</v>
      </c>
      <c r="H154" s="57">
        <f t="shared" si="47"/>
      </c>
      <c r="I154" s="93"/>
      <c r="J154" s="94"/>
      <c r="K154" s="94"/>
      <c r="L154" s="95"/>
      <c r="M154" s="59">
        <f t="shared" si="48"/>
        <v>0</v>
      </c>
      <c r="N154" s="60">
        <f t="shared" si="49"/>
        <v>0</v>
      </c>
      <c r="O154" s="60">
        <f t="shared" si="50"/>
        <v>0</v>
      </c>
      <c r="P154" s="60">
        <f t="shared" si="51"/>
        <v>0</v>
      </c>
      <c r="Q154" s="60">
        <f t="shared" si="43"/>
        <v>0</v>
      </c>
      <c r="R154" s="47">
        <f t="shared" si="52"/>
        <v>0</v>
      </c>
      <c r="S154" s="47">
        <f t="shared" si="53"/>
        <v>0</v>
      </c>
      <c r="T154" s="47">
        <f t="shared" si="54"/>
        <v>0</v>
      </c>
      <c r="U154" s="47">
        <f t="shared" si="55"/>
        <v>0</v>
      </c>
      <c r="V154" s="48">
        <f t="shared" si="44"/>
        <v>0</v>
      </c>
      <c r="W154" s="87">
        <f t="shared" si="45"/>
      </c>
      <c r="X154" s="62">
        <f t="shared" si="46"/>
      </c>
      <c r="Y154" s="50"/>
      <c r="Z154" s="13"/>
      <c r="AA154" s="2"/>
      <c r="AB154" s="2"/>
      <c r="AC154" s="2"/>
      <c r="AD154" s="2"/>
      <c r="AE154" s="2"/>
      <c r="AF154" s="2"/>
    </row>
    <row r="155" spans="2:32" ht="15">
      <c r="B155" s="27">
        <v>133</v>
      </c>
      <c r="C155" s="90"/>
      <c r="D155" s="91"/>
      <c r="E155" s="92"/>
      <c r="F155" s="88"/>
      <c r="G155" s="56">
        <f t="shared" si="33"/>
        <v>0</v>
      </c>
      <c r="H155" s="57">
        <f t="shared" si="47"/>
      </c>
      <c r="I155" s="93"/>
      <c r="J155" s="94"/>
      <c r="K155" s="94"/>
      <c r="L155" s="95"/>
      <c r="M155" s="59">
        <f t="shared" si="48"/>
        <v>0</v>
      </c>
      <c r="N155" s="60">
        <f t="shared" si="49"/>
        <v>0</v>
      </c>
      <c r="O155" s="60">
        <f t="shared" si="50"/>
        <v>0</v>
      </c>
      <c r="P155" s="60">
        <f t="shared" si="51"/>
        <v>0</v>
      </c>
      <c r="Q155" s="60">
        <f t="shared" si="43"/>
        <v>0</v>
      </c>
      <c r="R155" s="47">
        <f t="shared" si="52"/>
        <v>0</v>
      </c>
      <c r="S155" s="47">
        <f t="shared" si="53"/>
        <v>0</v>
      </c>
      <c r="T155" s="47">
        <f t="shared" si="54"/>
        <v>0</v>
      </c>
      <c r="U155" s="47">
        <f t="shared" si="55"/>
        <v>0</v>
      </c>
      <c r="V155" s="48">
        <f t="shared" si="44"/>
        <v>0</v>
      </c>
      <c r="W155" s="87">
        <f t="shared" si="45"/>
      </c>
      <c r="X155" s="62">
        <f t="shared" si="46"/>
      </c>
      <c r="Y155" s="50"/>
      <c r="Z155" s="13"/>
      <c r="AA155" s="2"/>
      <c r="AB155" s="2"/>
      <c r="AC155" s="2"/>
      <c r="AD155" s="2"/>
      <c r="AE155" s="2"/>
      <c r="AF155" s="2"/>
    </row>
    <row r="156" spans="2:32" ht="15">
      <c r="B156" s="27">
        <v>134</v>
      </c>
      <c r="C156" s="90"/>
      <c r="D156" s="91"/>
      <c r="E156" s="92"/>
      <c r="F156" s="88"/>
      <c r="G156" s="56">
        <f t="shared" si="33"/>
        <v>0</v>
      </c>
      <c r="H156" s="57">
        <f t="shared" si="47"/>
      </c>
      <c r="I156" s="93"/>
      <c r="J156" s="94"/>
      <c r="K156" s="94"/>
      <c r="L156" s="95"/>
      <c r="M156" s="59">
        <f t="shared" si="48"/>
        <v>0</v>
      </c>
      <c r="N156" s="60">
        <f t="shared" si="49"/>
        <v>0</v>
      </c>
      <c r="O156" s="60">
        <f t="shared" si="50"/>
        <v>0</v>
      </c>
      <c r="P156" s="60">
        <f t="shared" si="51"/>
        <v>0</v>
      </c>
      <c r="Q156" s="60">
        <f t="shared" si="43"/>
        <v>0</v>
      </c>
      <c r="R156" s="47">
        <f t="shared" si="52"/>
        <v>0</v>
      </c>
      <c r="S156" s="47">
        <f t="shared" si="53"/>
        <v>0</v>
      </c>
      <c r="T156" s="47">
        <f t="shared" si="54"/>
        <v>0</v>
      </c>
      <c r="U156" s="47">
        <f t="shared" si="55"/>
        <v>0</v>
      </c>
      <c r="V156" s="48">
        <f t="shared" si="44"/>
        <v>0</v>
      </c>
      <c r="W156" s="87">
        <f t="shared" si="45"/>
      </c>
      <c r="X156" s="62">
        <f t="shared" si="46"/>
      </c>
      <c r="Y156" s="50"/>
      <c r="Z156" s="97"/>
      <c r="AA156" s="2"/>
      <c r="AB156" s="2"/>
      <c r="AC156" s="2"/>
      <c r="AD156" s="2"/>
      <c r="AE156" s="2"/>
      <c r="AF156" s="2"/>
    </row>
    <row r="157" spans="2:32" ht="15">
      <c r="B157" s="27">
        <v>135</v>
      </c>
      <c r="C157" s="90"/>
      <c r="D157" s="91"/>
      <c r="E157" s="92"/>
      <c r="F157" s="88"/>
      <c r="G157" s="56">
        <f t="shared" si="33"/>
        <v>0</v>
      </c>
      <c r="H157" s="57">
        <f t="shared" si="47"/>
      </c>
      <c r="I157" s="93"/>
      <c r="J157" s="94"/>
      <c r="K157" s="94"/>
      <c r="L157" s="95"/>
      <c r="M157" s="59">
        <f t="shared" si="48"/>
        <v>0</v>
      </c>
      <c r="N157" s="60">
        <f t="shared" si="49"/>
        <v>0</v>
      </c>
      <c r="O157" s="60">
        <f t="shared" si="50"/>
        <v>0</v>
      </c>
      <c r="P157" s="60">
        <f t="shared" si="51"/>
        <v>0</v>
      </c>
      <c r="Q157" s="60">
        <f t="shared" si="43"/>
        <v>0</v>
      </c>
      <c r="R157" s="47">
        <f t="shared" si="52"/>
        <v>0</v>
      </c>
      <c r="S157" s="47">
        <f t="shared" si="53"/>
        <v>0</v>
      </c>
      <c r="T157" s="47">
        <f t="shared" si="54"/>
        <v>0</v>
      </c>
      <c r="U157" s="47">
        <f t="shared" si="55"/>
        <v>0</v>
      </c>
      <c r="V157" s="48">
        <f t="shared" si="44"/>
        <v>0</v>
      </c>
      <c r="W157" s="87">
        <f t="shared" si="45"/>
      </c>
      <c r="X157" s="62">
        <f t="shared" si="46"/>
      </c>
      <c r="Y157" s="50"/>
      <c r="Z157" s="97"/>
      <c r="AA157" s="2"/>
      <c r="AB157" s="2"/>
      <c r="AC157" s="2"/>
      <c r="AD157" s="2"/>
      <c r="AE157" s="2"/>
      <c r="AF157" s="2"/>
    </row>
    <row r="158" spans="2:32" ht="15">
      <c r="B158" s="27">
        <v>136</v>
      </c>
      <c r="C158" s="90"/>
      <c r="D158" s="91"/>
      <c r="E158" s="92"/>
      <c r="F158" s="88"/>
      <c r="G158" s="56">
        <f aca="true" t="shared" si="56" ref="G158:G164">C158*D158*E158/1000000</f>
        <v>0</v>
      </c>
      <c r="H158" s="57">
        <f aca="true" t="shared" si="57" ref="H158:H164">IF(G158=0,"",G158)</f>
      </c>
      <c r="I158" s="93"/>
      <c r="J158" s="94"/>
      <c r="K158" s="94"/>
      <c r="L158" s="95"/>
      <c r="M158" s="59">
        <f aca="true" t="shared" si="58" ref="M158:M164">IF(I158="",0,(((C158)/1000)*E158))</f>
        <v>0</v>
      </c>
      <c r="N158" s="60">
        <f aca="true" t="shared" si="59" ref="N158:N164">IF(J158="",0,(((C158)/1000)*E158))</f>
        <v>0</v>
      </c>
      <c r="O158" s="60">
        <f aca="true" t="shared" si="60" ref="O158:O164">IF(K158="",0,(((D158)/1000)*E158))</f>
        <v>0</v>
      </c>
      <c r="P158" s="60">
        <f aca="true" t="shared" si="61" ref="P158:P164">IF(L158="",0,(((D158)/1000)*E158))</f>
        <v>0</v>
      </c>
      <c r="Q158" s="60">
        <f t="shared" si="43"/>
        <v>0</v>
      </c>
      <c r="R158" s="47">
        <f aca="true" t="shared" si="62" ref="R158:R164">IF(I158="",0,(((C158+70)/1000)*E158))</f>
        <v>0</v>
      </c>
      <c r="S158" s="47">
        <f aca="true" t="shared" si="63" ref="S158:S164">IF(J158="",0,(((C158+70)/1000)*E158))</f>
        <v>0</v>
      </c>
      <c r="T158" s="47">
        <f aca="true" t="shared" si="64" ref="T158:T164">IF(K158="",0,(((D158+70)/1000)*E158))</f>
        <v>0</v>
      </c>
      <c r="U158" s="47">
        <f aca="true" t="shared" si="65" ref="U158:U164">IF(L158="",0,(((D158+70)/1000)*E158))</f>
        <v>0</v>
      </c>
      <c r="V158" s="48">
        <f t="shared" si="44"/>
        <v>0</v>
      </c>
      <c r="W158" s="87">
        <f t="shared" si="45"/>
      </c>
      <c r="X158" s="62">
        <f t="shared" si="46"/>
      </c>
      <c r="Y158" s="50"/>
      <c r="Z158" s="97"/>
      <c r="AA158" s="2"/>
      <c r="AB158" s="2"/>
      <c r="AC158" s="2"/>
      <c r="AD158" s="2"/>
      <c r="AE158" s="2"/>
      <c r="AF158" s="2"/>
    </row>
    <row r="159" spans="2:32" ht="15">
      <c r="B159" s="27">
        <v>137</v>
      </c>
      <c r="C159" s="90"/>
      <c r="D159" s="91"/>
      <c r="E159" s="92"/>
      <c r="F159" s="88"/>
      <c r="G159" s="56">
        <f t="shared" si="56"/>
        <v>0</v>
      </c>
      <c r="H159" s="57">
        <f t="shared" si="57"/>
      </c>
      <c r="I159" s="93"/>
      <c r="J159" s="94"/>
      <c r="K159" s="94"/>
      <c r="L159" s="95"/>
      <c r="M159" s="59">
        <f t="shared" si="58"/>
        <v>0</v>
      </c>
      <c r="N159" s="60">
        <f t="shared" si="59"/>
        <v>0</v>
      </c>
      <c r="O159" s="60">
        <f t="shared" si="60"/>
        <v>0</v>
      </c>
      <c r="P159" s="60">
        <f t="shared" si="61"/>
        <v>0</v>
      </c>
      <c r="Q159" s="60">
        <f t="shared" si="43"/>
        <v>0</v>
      </c>
      <c r="R159" s="47">
        <f t="shared" si="62"/>
        <v>0</v>
      </c>
      <c r="S159" s="47">
        <f t="shared" si="63"/>
        <v>0</v>
      </c>
      <c r="T159" s="47">
        <f t="shared" si="64"/>
        <v>0</v>
      </c>
      <c r="U159" s="47">
        <f t="shared" si="65"/>
        <v>0</v>
      </c>
      <c r="V159" s="48">
        <f t="shared" si="44"/>
        <v>0</v>
      </c>
      <c r="W159" s="87">
        <f>IF(Q159=0,"",Q159)</f>
      </c>
      <c r="X159" s="62">
        <f t="shared" si="46"/>
      </c>
      <c r="Y159" s="50"/>
      <c r="Z159" s="97"/>
      <c r="AA159" s="2"/>
      <c r="AB159" s="2"/>
      <c r="AC159" s="2"/>
      <c r="AD159" s="2"/>
      <c r="AE159" s="2"/>
      <c r="AF159" s="2"/>
    </row>
    <row r="160" spans="2:32" ht="15">
      <c r="B160" s="27">
        <v>138</v>
      </c>
      <c r="C160" s="90"/>
      <c r="D160" s="91"/>
      <c r="E160" s="92"/>
      <c r="F160" s="88"/>
      <c r="G160" s="56">
        <f t="shared" si="56"/>
        <v>0</v>
      </c>
      <c r="H160" s="57">
        <f t="shared" si="57"/>
      </c>
      <c r="I160" s="93"/>
      <c r="J160" s="94"/>
      <c r="K160" s="94"/>
      <c r="L160" s="95"/>
      <c r="M160" s="59">
        <f t="shared" si="58"/>
        <v>0</v>
      </c>
      <c r="N160" s="60">
        <f t="shared" si="59"/>
        <v>0</v>
      </c>
      <c r="O160" s="60">
        <f t="shared" si="60"/>
        <v>0</v>
      </c>
      <c r="P160" s="60">
        <f t="shared" si="61"/>
        <v>0</v>
      </c>
      <c r="Q160" s="60">
        <f>SUM(M160:P160)</f>
        <v>0</v>
      </c>
      <c r="R160" s="47">
        <f t="shared" si="62"/>
        <v>0</v>
      </c>
      <c r="S160" s="47">
        <f t="shared" si="63"/>
        <v>0</v>
      </c>
      <c r="T160" s="47">
        <f t="shared" si="64"/>
        <v>0</v>
      </c>
      <c r="U160" s="47">
        <f t="shared" si="65"/>
        <v>0</v>
      </c>
      <c r="V160" s="48">
        <f>U160+T160+S160+R160</f>
        <v>0</v>
      </c>
      <c r="W160" s="87">
        <f>IF(Q160=0,"",Q160)</f>
      </c>
      <c r="X160" s="62">
        <f>IF(V160=0,"",V160)</f>
      </c>
      <c r="Y160" s="50"/>
      <c r="Z160" s="97"/>
      <c r="AA160" s="2"/>
      <c r="AB160" s="2"/>
      <c r="AC160" s="2"/>
      <c r="AD160" s="2"/>
      <c r="AE160" s="2"/>
      <c r="AF160" s="2"/>
    </row>
    <row r="161" spans="2:26" ht="15">
      <c r="B161" s="27">
        <v>139</v>
      </c>
      <c r="C161" s="90"/>
      <c r="D161" s="91"/>
      <c r="E161" s="92"/>
      <c r="F161" s="88"/>
      <c r="G161" s="56">
        <f t="shared" si="56"/>
        <v>0</v>
      </c>
      <c r="H161" s="57">
        <f t="shared" si="57"/>
      </c>
      <c r="I161" s="93"/>
      <c r="J161" s="94"/>
      <c r="K161" s="94"/>
      <c r="L161" s="95"/>
      <c r="M161" s="59">
        <f t="shared" si="58"/>
        <v>0</v>
      </c>
      <c r="N161" s="60">
        <f t="shared" si="59"/>
        <v>0</v>
      </c>
      <c r="O161" s="60">
        <f t="shared" si="60"/>
        <v>0</v>
      </c>
      <c r="P161" s="60">
        <f t="shared" si="61"/>
        <v>0</v>
      </c>
      <c r="Q161" s="60">
        <f>SUM(M161:P161)</f>
        <v>0</v>
      </c>
      <c r="R161" s="47">
        <f t="shared" si="62"/>
        <v>0</v>
      </c>
      <c r="S161" s="47">
        <f t="shared" si="63"/>
        <v>0</v>
      </c>
      <c r="T161" s="47">
        <f t="shared" si="64"/>
        <v>0</v>
      </c>
      <c r="U161" s="47">
        <f t="shared" si="65"/>
        <v>0</v>
      </c>
      <c r="V161" s="48">
        <f>U161+T161+S161+R161</f>
        <v>0</v>
      </c>
      <c r="W161" s="87">
        <f>IF(Q161=0,"",Q161)</f>
      </c>
      <c r="X161" s="62">
        <f>IF(V161=0,"",V161)</f>
      </c>
      <c r="Y161" s="50"/>
      <c r="Z161" s="97"/>
    </row>
    <row r="162" spans="2:26" ht="15">
      <c r="B162" s="27">
        <v>140</v>
      </c>
      <c r="C162" s="90"/>
      <c r="D162" s="91"/>
      <c r="E162" s="92"/>
      <c r="F162" s="88"/>
      <c r="G162" s="56">
        <f t="shared" si="56"/>
        <v>0</v>
      </c>
      <c r="H162" s="57">
        <f t="shared" si="57"/>
      </c>
      <c r="I162" s="93"/>
      <c r="J162" s="94"/>
      <c r="K162" s="94"/>
      <c r="L162" s="95"/>
      <c r="M162" s="59">
        <f t="shared" si="58"/>
        <v>0</v>
      </c>
      <c r="N162" s="60">
        <f t="shared" si="59"/>
        <v>0</v>
      </c>
      <c r="O162" s="60">
        <f t="shared" si="60"/>
        <v>0</v>
      </c>
      <c r="P162" s="60">
        <f t="shared" si="61"/>
        <v>0</v>
      </c>
      <c r="Q162" s="60">
        <f>SUM(M162:P162)</f>
        <v>0</v>
      </c>
      <c r="R162" s="47">
        <f t="shared" si="62"/>
        <v>0</v>
      </c>
      <c r="S162" s="47">
        <f t="shared" si="63"/>
        <v>0</v>
      </c>
      <c r="T162" s="47">
        <f t="shared" si="64"/>
        <v>0</v>
      </c>
      <c r="U162" s="47">
        <f t="shared" si="65"/>
        <v>0</v>
      </c>
      <c r="V162" s="48">
        <f>U162+T162+S162+R162</f>
        <v>0</v>
      </c>
      <c r="W162" s="87">
        <f>IF(Q162=0,"",Q162)</f>
      </c>
      <c r="X162" s="62">
        <f>IF(V162=0,"",V162)</f>
      </c>
      <c r="Y162" s="50"/>
      <c r="Z162" s="97"/>
    </row>
    <row r="163" spans="2:26" ht="15">
      <c r="B163" s="27">
        <v>141</v>
      </c>
      <c r="C163" s="90"/>
      <c r="D163" s="91"/>
      <c r="E163" s="92"/>
      <c r="F163" s="88"/>
      <c r="G163" s="56">
        <f t="shared" si="56"/>
        <v>0</v>
      </c>
      <c r="H163" s="57">
        <f t="shared" si="57"/>
      </c>
      <c r="I163" s="93"/>
      <c r="J163" s="94"/>
      <c r="K163" s="94"/>
      <c r="L163" s="95"/>
      <c r="M163" s="59">
        <f t="shared" si="58"/>
        <v>0</v>
      </c>
      <c r="N163" s="60">
        <f t="shared" si="59"/>
        <v>0</v>
      </c>
      <c r="O163" s="60">
        <f t="shared" si="60"/>
        <v>0</v>
      </c>
      <c r="P163" s="60">
        <f t="shared" si="61"/>
        <v>0</v>
      </c>
      <c r="Q163" s="60">
        <f>SUM(M163:P163)</f>
        <v>0</v>
      </c>
      <c r="R163" s="47">
        <f t="shared" si="62"/>
        <v>0</v>
      </c>
      <c r="S163" s="47">
        <f t="shared" si="63"/>
        <v>0</v>
      </c>
      <c r="T163" s="47">
        <f t="shared" si="64"/>
        <v>0</v>
      </c>
      <c r="U163" s="47">
        <f t="shared" si="65"/>
        <v>0</v>
      </c>
      <c r="V163" s="48">
        <f>U163+T163+S163+R163</f>
        <v>0</v>
      </c>
      <c r="W163" s="87">
        <f>IF(Q163=0,"",Q163)</f>
      </c>
      <c r="X163" s="62">
        <f>IF(V163=0,"",V163)</f>
      </c>
      <c r="Y163" s="50"/>
      <c r="Z163" s="97"/>
    </row>
    <row r="164" spans="2:26" ht="15.75" thickBot="1">
      <c r="B164" s="27">
        <v>142</v>
      </c>
      <c r="C164" s="98"/>
      <c r="D164" s="99"/>
      <c r="E164" s="100"/>
      <c r="F164" s="101"/>
      <c r="G164" s="102">
        <f t="shared" si="56"/>
        <v>0</v>
      </c>
      <c r="H164" s="103">
        <f t="shared" si="57"/>
      </c>
      <c r="I164" s="104"/>
      <c r="J164" s="105"/>
      <c r="K164" s="105"/>
      <c r="L164" s="106"/>
      <c r="M164" s="107">
        <f t="shared" si="58"/>
        <v>0</v>
      </c>
      <c r="N164" s="108">
        <f t="shared" si="59"/>
        <v>0</v>
      </c>
      <c r="O164" s="108">
        <f t="shared" si="60"/>
        <v>0</v>
      </c>
      <c r="P164" s="108">
        <f t="shared" si="61"/>
        <v>0</v>
      </c>
      <c r="Q164" s="108">
        <f>SUM(M164:P164)</f>
        <v>0</v>
      </c>
      <c r="R164" s="109">
        <f t="shared" si="62"/>
        <v>0</v>
      </c>
      <c r="S164" s="109">
        <f t="shared" si="63"/>
        <v>0</v>
      </c>
      <c r="T164" s="109">
        <f t="shared" si="64"/>
        <v>0</v>
      </c>
      <c r="U164" s="109">
        <f t="shared" si="65"/>
        <v>0</v>
      </c>
      <c r="V164" s="110">
        <f>U164+T164+S164+R164</f>
        <v>0</v>
      </c>
      <c r="W164" s="111"/>
      <c r="X164" s="112">
        <f>IF(V164=0,"",V164)</f>
      </c>
      <c r="Y164" s="113"/>
      <c r="Z164" s="97"/>
    </row>
    <row r="165" spans="2:26" ht="15.75" thickBot="1">
      <c r="B165" s="174" t="s">
        <v>29</v>
      </c>
      <c r="C165" s="174"/>
      <c r="D165" s="175"/>
      <c r="E165" s="114">
        <f>SUM(E94:E164)</f>
        <v>0</v>
      </c>
      <c r="F165" s="114" t="s">
        <v>30</v>
      </c>
      <c r="G165" s="115"/>
      <c r="H165" s="116">
        <f>SUM(H94:H164)</f>
        <v>0</v>
      </c>
      <c r="I165" s="117"/>
      <c r="J165" s="117"/>
      <c r="K165" s="117"/>
      <c r="L165" s="117" t="s">
        <v>31</v>
      </c>
      <c r="M165" s="117"/>
      <c r="N165" s="117"/>
      <c r="O165" s="117"/>
      <c r="P165" s="117"/>
      <c r="Q165" s="117"/>
      <c r="R165" s="117"/>
      <c r="S165" s="117"/>
      <c r="T165" s="117"/>
      <c r="U165" s="117"/>
      <c r="V165" s="118"/>
      <c r="W165" s="119">
        <f>SUM(W94:W164)</f>
        <v>0</v>
      </c>
      <c r="X165" s="120">
        <f>IF(W165=0,0,(ROUNDUP(SUM(X94:X164),0)))</f>
        <v>0</v>
      </c>
      <c r="Y165" s="121"/>
      <c r="Z165" s="97"/>
    </row>
    <row r="166" spans="2:26" ht="15">
      <c r="B166" s="1"/>
      <c r="C166" s="1"/>
      <c r="D166" s="1"/>
      <c r="E166" s="1"/>
      <c r="F166" s="1"/>
      <c r="G166" s="2"/>
      <c r="I166" s="1"/>
      <c r="J166" s="1"/>
      <c r="K166" s="1"/>
      <c r="L166" s="1"/>
      <c r="M166" s="1"/>
      <c r="N166" s="1"/>
      <c r="O166" s="1"/>
      <c r="P166" s="1"/>
      <c r="Q166" s="1"/>
      <c r="V166" s="2"/>
      <c r="W166" s="2"/>
      <c r="Z166" s="97"/>
    </row>
    <row r="169" ht="15.75" thickBot="1"/>
    <row r="170" spans="2:26" ht="15.75" thickBot="1">
      <c r="B170" s="134" t="s">
        <v>5</v>
      </c>
      <c r="C170" s="136" t="s">
        <v>6</v>
      </c>
      <c r="D170" s="137"/>
      <c r="E170" s="137"/>
      <c r="F170" s="137"/>
      <c r="G170" s="137"/>
      <c r="H170" s="138"/>
      <c r="I170" s="136" t="s">
        <v>7</v>
      </c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9" t="s">
        <v>8</v>
      </c>
    </row>
    <row r="171" spans="2:32" ht="390.75" thickBot="1">
      <c r="B171" s="135"/>
      <c r="C171" s="19" t="s">
        <v>9</v>
      </c>
      <c r="D171" s="20" t="s">
        <v>10</v>
      </c>
      <c r="E171" s="21" t="s">
        <v>11</v>
      </c>
      <c r="F171" s="22" t="s">
        <v>12</v>
      </c>
      <c r="G171" s="23"/>
      <c r="H171" s="24" t="s">
        <v>13</v>
      </c>
      <c r="I171" s="25" t="s">
        <v>9</v>
      </c>
      <c r="J171" s="20" t="s">
        <v>9</v>
      </c>
      <c r="K171" s="20" t="s">
        <v>10</v>
      </c>
      <c r="L171" s="20" t="s">
        <v>10</v>
      </c>
      <c r="M171" s="141" t="s">
        <v>14</v>
      </c>
      <c r="N171" s="142"/>
      <c r="O171" s="142"/>
      <c r="P171" s="142"/>
      <c r="Q171" s="143"/>
      <c r="R171" s="141" t="s">
        <v>15</v>
      </c>
      <c r="S171" s="142"/>
      <c r="T171" s="142"/>
      <c r="U171" s="142"/>
      <c r="V171" s="143"/>
      <c r="W171" s="21" t="s">
        <v>16</v>
      </c>
      <c r="X171" s="26" t="s">
        <v>17</v>
      </c>
      <c r="Y171" s="140"/>
      <c r="AA171" s="144" t="s">
        <v>18</v>
      </c>
      <c r="AB171" s="145"/>
      <c r="AC171" s="145"/>
      <c r="AD171" s="145"/>
      <c r="AE171" s="145"/>
      <c r="AF171" s="146"/>
    </row>
    <row r="172" spans="2:32" ht="15">
      <c r="B172" s="27">
        <v>143</v>
      </c>
      <c r="C172" s="28"/>
      <c r="D172" s="29"/>
      <c r="E172" s="30"/>
      <c r="F172" s="31"/>
      <c r="G172" s="32">
        <f aca="true" t="shared" si="66" ref="G172:G235">C172*D172*E172/1000000</f>
        <v>0</v>
      </c>
      <c r="H172" s="33">
        <f aca="true" t="shared" si="67" ref="H172:H203">IF(G172=0,"",G172)</f>
      </c>
      <c r="I172" s="28"/>
      <c r="J172" s="29" t="s">
        <v>4</v>
      </c>
      <c r="K172" s="29"/>
      <c r="L172" s="30" t="s">
        <v>4</v>
      </c>
      <c r="M172" s="34">
        <f aca="true" t="shared" si="68" ref="M172:M203">IF(I172="",0,(((C172)/1000)*E172))</f>
        <v>0</v>
      </c>
      <c r="N172" s="35">
        <f aca="true" t="shared" si="69" ref="N172:N203">IF(J172="",0,(((C172)/1000)*E172))</f>
        <v>0</v>
      </c>
      <c r="O172" s="35">
        <f aca="true" t="shared" si="70" ref="O172:O203">IF(K172="",0,(((D172)/1000)*E172))</f>
        <v>0</v>
      </c>
      <c r="P172" s="35">
        <f aca="true" t="shared" si="71" ref="P172:P203">IF(L172="",0,(((D172)/1000)*E172))</f>
        <v>0</v>
      </c>
      <c r="Q172" s="35">
        <f>SUM(M172:P172)</f>
        <v>0</v>
      </c>
      <c r="R172" s="35">
        <f aca="true" t="shared" si="72" ref="R172:R203">IF(I172="",0,(((C172+70)/1000)*E172))</f>
        <v>0</v>
      </c>
      <c r="S172" s="35">
        <f aca="true" t="shared" si="73" ref="S172:S203">IF(J172="",0,(((C172+70)/1000)*E172))</f>
        <v>0</v>
      </c>
      <c r="T172" s="35">
        <f aca="true" t="shared" si="74" ref="T172:T203">IF(K172="",0,(((D172+70)/1000)*E172))</f>
        <v>0</v>
      </c>
      <c r="U172" s="35">
        <f aca="true" t="shared" si="75" ref="U172:U203">IF(L172="",0,(((D172+70)/1000)*E172))</f>
        <v>0</v>
      </c>
      <c r="V172" s="35">
        <f>U172+T172+S172+R172</f>
        <v>0</v>
      </c>
      <c r="W172" s="36">
        <f>IF(Q172=0,"",Q172)</f>
      </c>
      <c r="X172" s="37">
        <f>IF(V172=0,"",V172)</f>
      </c>
      <c r="Y172" s="38"/>
      <c r="AA172" s="147"/>
      <c r="AB172" s="148"/>
      <c r="AC172" s="148"/>
      <c r="AD172" s="148"/>
      <c r="AE172" s="148"/>
      <c r="AF172" s="149"/>
    </row>
    <row r="173" spans="2:32" ht="15">
      <c r="B173" s="27">
        <v>144</v>
      </c>
      <c r="C173" s="39"/>
      <c r="D173" s="40"/>
      <c r="E173" s="41"/>
      <c r="F173" s="42" t="s">
        <v>4</v>
      </c>
      <c r="G173" s="43">
        <f t="shared" si="66"/>
        <v>0</v>
      </c>
      <c r="H173" s="44">
        <f t="shared" si="67"/>
      </c>
      <c r="I173" s="39"/>
      <c r="J173" s="40"/>
      <c r="K173" s="40"/>
      <c r="L173" s="45"/>
      <c r="M173" s="46">
        <f t="shared" si="68"/>
        <v>0</v>
      </c>
      <c r="N173" s="47">
        <f t="shared" si="69"/>
        <v>0</v>
      </c>
      <c r="O173" s="47">
        <f t="shared" si="70"/>
        <v>0</v>
      </c>
      <c r="P173" s="47">
        <f t="shared" si="71"/>
        <v>0</v>
      </c>
      <c r="Q173" s="47">
        <f>SUM(M173:P173)</f>
        <v>0</v>
      </c>
      <c r="R173" s="47">
        <f t="shared" si="72"/>
        <v>0</v>
      </c>
      <c r="S173" s="47">
        <f t="shared" si="73"/>
        <v>0</v>
      </c>
      <c r="T173" s="47">
        <f t="shared" si="74"/>
        <v>0</v>
      </c>
      <c r="U173" s="47">
        <f t="shared" si="75"/>
        <v>0</v>
      </c>
      <c r="V173" s="47">
        <f>U173+T173+S173+R173</f>
        <v>0</v>
      </c>
      <c r="W173" s="48">
        <f>IF(Q173=0,"",Q173)</f>
      </c>
      <c r="X173" s="49">
        <f>IF(V173=0,"",V173)</f>
      </c>
      <c r="Y173" s="50"/>
      <c r="AA173" s="147"/>
      <c r="AB173" s="148"/>
      <c r="AC173" s="148"/>
      <c r="AD173" s="148"/>
      <c r="AE173" s="148"/>
      <c r="AF173" s="149"/>
    </row>
    <row r="174" spans="2:32" ht="15.75" thickBot="1">
      <c r="B174" s="27">
        <v>145</v>
      </c>
      <c r="C174" s="52"/>
      <c r="D174" s="53"/>
      <c r="E174" s="54"/>
      <c r="F174" s="55" t="s">
        <v>4</v>
      </c>
      <c r="G174" s="56">
        <f t="shared" si="66"/>
        <v>0</v>
      </c>
      <c r="H174" s="57">
        <f t="shared" si="67"/>
      </c>
      <c r="I174" s="52"/>
      <c r="J174" s="53"/>
      <c r="K174" s="53"/>
      <c r="L174" s="58"/>
      <c r="M174" s="59">
        <f t="shared" si="68"/>
        <v>0</v>
      </c>
      <c r="N174" s="60">
        <f t="shared" si="69"/>
        <v>0</v>
      </c>
      <c r="O174" s="60">
        <f t="shared" si="70"/>
        <v>0</v>
      </c>
      <c r="P174" s="60">
        <f t="shared" si="71"/>
        <v>0</v>
      </c>
      <c r="Q174" s="60">
        <f aca="true" t="shared" si="76" ref="Q174:Q237">SUM(M174:P174)</f>
        <v>0</v>
      </c>
      <c r="R174" s="60">
        <f t="shared" si="72"/>
        <v>0</v>
      </c>
      <c r="S174" s="60">
        <f t="shared" si="73"/>
        <v>0</v>
      </c>
      <c r="T174" s="60">
        <f t="shared" si="74"/>
        <v>0</v>
      </c>
      <c r="U174" s="60">
        <f t="shared" si="75"/>
        <v>0</v>
      </c>
      <c r="V174" s="60">
        <f aca="true" t="shared" si="77" ref="V174:V237">U174+T174+S174+R174</f>
        <v>0</v>
      </c>
      <c r="W174" s="61">
        <f aca="true" t="shared" si="78" ref="W174:W236">IF(Q174=0,"",Q174)</f>
      </c>
      <c r="X174" s="62">
        <f aca="true" t="shared" si="79" ref="X174:X237">IF(V174=0,"",V174)</f>
      </c>
      <c r="Y174" s="50"/>
      <c r="AA174" s="150"/>
      <c r="AB174" s="151"/>
      <c r="AC174" s="151"/>
      <c r="AD174" s="151"/>
      <c r="AE174" s="151"/>
      <c r="AF174" s="152"/>
    </row>
    <row r="175" spans="2:32" ht="15.75" thickBot="1">
      <c r="B175" s="27">
        <v>146</v>
      </c>
      <c r="C175" s="39"/>
      <c r="D175" s="40"/>
      <c r="E175" s="41"/>
      <c r="F175" s="42" t="s">
        <v>4</v>
      </c>
      <c r="G175" s="43">
        <f t="shared" si="66"/>
        <v>0</v>
      </c>
      <c r="H175" s="44">
        <f t="shared" si="67"/>
      </c>
      <c r="I175" s="39"/>
      <c r="J175" s="40"/>
      <c r="K175" s="40"/>
      <c r="L175" s="45"/>
      <c r="M175" s="46">
        <f t="shared" si="68"/>
        <v>0</v>
      </c>
      <c r="N175" s="47">
        <f t="shared" si="69"/>
        <v>0</v>
      </c>
      <c r="O175" s="47">
        <f t="shared" si="70"/>
        <v>0</v>
      </c>
      <c r="P175" s="47">
        <f t="shared" si="71"/>
        <v>0</v>
      </c>
      <c r="Q175" s="47">
        <f t="shared" si="76"/>
        <v>0</v>
      </c>
      <c r="R175" s="47">
        <f t="shared" si="72"/>
        <v>0</v>
      </c>
      <c r="S175" s="47">
        <f t="shared" si="73"/>
        <v>0</v>
      </c>
      <c r="T175" s="47">
        <f t="shared" si="74"/>
        <v>0</v>
      </c>
      <c r="U175" s="47">
        <f t="shared" si="75"/>
        <v>0</v>
      </c>
      <c r="V175" s="47">
        <f t="shared" si="77"/>
        <v>0</v>
      </c>
      <c r="W175" s="48">
        <f t="shared" si="78"/>
      </c>
      <c r="X175" s="49">
        <f t="shared" si="79"/>
      </c>
      <c r="Y175" s="50"/>
      <c r="AA175" s="2"/>
      <c r="AB175" s="2"/>
      <c r="AC175" s="2"/>
      <c r="AD175" s="2"/>
      <c r="AE175" s="2"/>
      <c r="AF175" s="2"/>
    </row>
    <row r="176" spans="2:32" ht="15">
      <c r="B176" s="27">
        <v>147</v>
      </c>
      <c r="C176" s="52"/>
      <c r="D176" s="53"/>
      <c r="E176" s="54"/>
      <c r="F176" s="55"/>
      <c r="G176" s="56">
        <f t="shared" si="66"/>
        <v>0</v>
      </c>
      <c r="H176" s="57">
        <f t="shared" si="67"/>
      </c>
      <c r="I176" s="52"/>
      <c r="J176" s="53"/>
      <c r="K176" s="53"/>
      <c r="L176" s="58"/>
      <c r="M176" s="59">
        <f t="shared" si="68"/>
        <v>0</v>
      </c>
      <c r="N176" s="60">
        <f t="shared" si="69"/>
        <v>0</v>
      </c>
      <c r="O176" s="60">
        <f t="shared" si="70"/>
        <v>0</v>
      </c>
      <c r="P176" s="60">
        <f t="shared" si="71"/>
        <v>0</v>
      </c>
      <c r="Q176" s="60">
        <f t="shared" si="76"/>
        <v>0</v>
      </c>
      <c r="R176" s="60">
        <f t="shared" si="72"/>
        <v>0</v>
      </c>
      <c r="S176" s="60">
        <f t="shared" si="73"/>
        <v>0</v>
      </c>
      <c r="T176" s="60">
        <f t="shared" si="74"/>
        <v>0</v>
      </c>
      <c r="U176" s="60">
        <f t="shared" si="75"/>
        <v>0</v>
      </c>
      <c r="V176" s="60">
        <f t="shared" si="77"/>
        <v>0</v>
      </c>
      <c r="W176" s="61">
        <f t="shared" si="78"/>
      </c>
      <c r="X176" s="62">
        <f t="shared" si="79"/>
      </c>
      <c r="Y176" s="50"/>
      <c r="AA176" s="153" t="s">
        <v>8</v>
      </c>
      <c r="AB176" s="154"/>
      <c r="AC176" s="154"/>
      <c r="AD176" s="155"/>
      <c r="AE176" s="155"/>
      <c r="AF176" s="156"/>
    </row>
    <row r="177" spans="2:32" ht="15">
      <c r="B177" s="27">
        <v>148</v>
      </c>
      <c r="C177" s="52"/>
      <c r="D177" s="53"/>
      <c r="E177" s="54"/>
      <c r="F177" s="55"/>
      <c r="G177" s="56">
        <f t="shared" si="66"/>
        <v>0</v>
      </c>
      <c r="H177" s="57">
        <f t="shared" si="67"/>
      </c>
      <c r="I177" s="52"/>
      <c r="J177" s="53"/>
      <c r="K177" s="53"/>
      <c r="L177" s="58"/>
      <c r="M177" s="59">
        <f t="shared" si="68"/>
        <v>0</v>
      </c>
      <c r="N177" s="60">
        <f t="shared" si="69"/>
        <v>0</v>
      </c>
      <c r="O177" s="60">
        <f t="shared" si="70"/>
        <v>0</v>
      </c>
      <c r="P177" s="60">
        <f t="shared" si="71"/>
        <v>0</v>
      </c>
      <c r="Q177" s="60">
        <f t="shared" si="76"/>
        <v>0</v>
      </c>
      <c r="R177" s="60">
        <f t="shared" si="72"/>
        <v>0</v>
      </c>
      <c r="S177" s="60">
        <f t="shared" si="73"/>
        <v>0</v>
      </c>
      <c r="T177" s="60">
        <f t="shared" si="74"/>
        <v>0</v>
      </c>
      <c r="U177" s="60">
        <f t="shared" si="75"/>
        <v>0</v>
      </c>
      <c r="V177" s="60">
        <f t="shared" si="77"/>
        <v>0</v>
      </c>
      <c r="W177" s="61">
        <f t="shared" si="78"/>
      </c>
      <c r="X177" s="62">
        <f t="shared" si="79"/>
      </c>
      <c r="Y177" s="50"/>
      <c r="AA177" s="130" t="s">
        <v>19</v>
      </c>
      <c r="AB177" s="131"/>
      <c r="AC177" s="131"/>
      <c r="AD177" s="132" t="s">
        <v>20</v>
      </c>
      <c r="AE177" s="132"/>
      <c r="AF177" s="133"/>
    </row>
    <row r="178" spans="2:32" ht="15">
      <c r="B178" s="27">
        <v>149</v>
      </c>
      <c r="C178" s="52"/>
      <c r="D178" s="53"/>
      <c r="E178" s="54"/>
      <c r="F178" s="55"/>
      <c r="G178" s="56">
        <f t="shared" si="66"/>
        <v>0</v>
      </c>
      <c r="H178" s="57">
        <f t="shared" si="67"/>
      </c>
      <c r="I178" s="52"/>
      <c r="J178" s="53"/>
      <c r="K178" s="53"/>
      <c r="L178" s="58"/>
      <c r="M178" s="59">
        <f t="shared" si="68"/>
        <v>0</v>
      </c>
      <c r="N178" s="60">
        <f t="shared" si="69"/>
        <v>0</v>
      </c>
      <c r="O178" s="60">
        <f t="shared" si="70"/>
        <v>0</v>
      </c>
      <c r="P178" s="60">
        <f t="shared" si="71"/>
        <v>0</v>
      </c>
      <c r="Q178" s="60">
        <f t="shared" si="76"/>
        <v>0</v>
      </c>
      <c r="R178" s="60">
        <f t="shared" si="72"/>
        <v>0</v>
      </c>
      <c r="S178" s="60">
        <f t="shared" si="73"/>
        <v>0</v>
      </c>
      <c r="T178" s="60">
        <f t="shared" si="74"/>
        <v>0</v>
      </c>
      <c r="U178" s="60">
        <f t="shared" si="75"/>
        <v>0</v>
      </c>
      <c r="V178" s="60">
        <f t="shared" si="77"/>
        <v>0</v>
      </c>
      <c r="W178" s="61">
        <f t="shared" si="78"/>
      </c>
      <c r="X178" s="62">
        <f t="shared" si="79"/>
      </c>
      <c r="Y178" s="50"/>
      <c r="AA178" s="130" t="s">
        <v>21</v>
      </c>
      <c r="AB178" s="131"/>
      <c r="AC178" s="131"/>
      <c r="AD178" s="132" t="s">
        <v>22</v>
      </c>
      <c r="AE178" s="132"/>
      <c r="AF178" s="133"/>
    </row>
    <row r="179" spans="2:32" ht="15">
      <c r="B179" s="27">
        <v>150</v>
      </c>
      <c r="C179" s="52"/>
      <c r="D179" s="53"/>
      <c r="E179" s="54"/>
      <c r="F179" s="55"/>
      <c r="G179" s="56">
        <f t="shared" si="66"/>
        <v>0</v>
      </c>
      <c r="H179" s="57">
        <f t="shared" si="67"/>
      </c>
      <c r="I179" s="52"/>
      <c r="J179" s="53"/>
      <c r="K179" s="53"/>
      <c r="L179" s="58"/>
      <c r="M179" s="59">
        <f t="shared" si="68"/>
        <v>0</v>
      </c>
      <c r="N179" s="60">
        <f t="shared" si="69"/>
        <v>0</v>
      </c>
      <c r="O179" s="60">
        <f t="shared" si="70"/>
        <v>0</v>
      </c>
      <c r="P179" s="60">
        <f t="shared" si="71"/>
        <v>0</v>
      </c>
      <c r="Q179" s="60">
        <f t="shared" si="76"/>
        <v>0</v>
      </c>
      <c r="R179" s="60">
        <f t="shared" si="72"/>
        <v>0</v>
      </c>
      <c r="S179" s="60">
        <f t="shared" si="73"/>
        <v>0</v>
      </c>
      <c r="T179" s="60">
        <f t="shared" si="74"/>
        <v>0</v>
      </c>
      <c r="U179" s="60">
        <f t="shared" si="75"/>
        <v>0</v>
      </c>
      <c r="V179" s="60">
        <f t="shared" si="77"/>
        <v>0</v>
      </c>
      <c r="W179" s="61">
        <f t="shared" si="78"/>
      </c>
      <c r="X179" s="62">
        <f t="shared" si="79"/>
      </c>
      <c r="Y179" s="50"/>
      <c r="Z179" s="63" t="s">
        <v>4</v>
      </c>
      <c r="AA179" s="130" t="s">
        <v>23</v>
      </c>
      <c r="AB179" s="131"/>
      <c r="AC179" s="131"/>
      <c r="AD179" s="132">
        <v>1</v>
      </c>
      <c r="AE179" s="132"/>
      <c r="AF179" s="133"/>
    </row>
    <row r="180" spans="2:32" ht="15">
      <c r="B180" s="27">
        <v>151</v>
      </c>
      <c r="C180" s="52"/>
      <c r="D180" s="53"/>
      <c r="E180" s="54"/>
      <c r="F180" s="55"/>
      <c r="G180" s="56">
        <f t="shared" si="66"/>
        <v>0</v>
      </c>
      <c r="H180" s="57">
        <f t="shared" si="67"/>
      </c>
      <c r="I180" s="52"/>
      <c r="J180" s="53"/>
      <c r="K180" s="53"/>
      <c r="L180" s="58"/>
      <c r="M180" s="59">
        <f t="shared" si="68"/>
        <v>0</v>
      </c>
      <c r="N180" s="60">
        <f t="shared" si="69"/>
        <v>0</v>
      </c>
      <c r="O180" s="60">
        <f t="shared" si="70"/>
        <v>0</v>
      </c>
      <c r="P180" s="60">
        <f t="shared" si="71"/>
        <v>0</v>
      </c>
      <c r="Q180" s="60">
        <f t="shared" si="76"/>
        <v>0</v>
      </c>
      <c r="R180" s="60">
        <f t="shared" si="72"/>
        <v>0</v>
      </c>
      <c r="S180" s="60">
        <f t="shared" si="73"/>
        <v>0</v>
      </c>
      <c r="T180" s="60">
        <f t="shared" si="74"/>
        <v>0</v>
      </c>
      <c r="U180" s="60">
        <f t="shared" si="75"/>
        <v>0</v>
      </c>
      <c r="V180" s="60">
        <f t="shared" si="77"/>
        <v>0</v>
      </c>
      <c r="W180" s="61">
        <f t="shared" si="78"/>
      </c>
      <c r="X180" s="62">
        <f t="shared" si="79"/>
      </c>
      <c r="Y180" s="50"/>
      <c r="Z180" s="63" t="s">
        <v>4</v>
      </c>
      <c r="AA180" s="130" t="s">
        <v>24</v>
      </c>
      <c r="AB180" s="131"/>
      <c r="AC180" s="131"/>
      <c r="AD180" s="132">
        <v>2</v>
      </c>
      <c r="AE180" s="132"/>
      <c r="AF180" s="133"/>
    </row>
    <row r="181" spans="2:32" ht="15">
      <c r="B181" s="27">
        <v>152</v>
      </c>
      <c r="C181" s="52"/>
      <c r="D181" s="53"/>
      <c r="E181" s="54"/>
      <c r="F181" s="55"/>
      <c r="G181" s="56">
        <f t="shared" si="66"/>
        <v>0</v>
      </c>
      <c r="H181" s="57">
        <f t="shared" si="67"/>
      </c>
      <c r="I181" s="52"/>
      <c r="J181" s="53"/>
      <c r="K181" s="53"/>
      <c r="L181" s="58"/>
      <c r="M181" s="59">
        <f t="shared" si="68"/>
        <v>0</v>
      </c>
      <c r="N181" s="60">
        <f t="shared" si="69"/>
        <v>0</v>
      </c>
      <c r="O181" s="60">
        <f t="shared" si="70"/>
        <v>0</v>
      </c>
      <c r="P181" s="60">
        <f t="shared" si="71"/>
        <v>0</v>
      </c>
      <c r="Q181" s="60">
        <f t="shared" si="76"/>
        <v>0</v>
      </c>
      <c r="R181" s="60">
        <f t="shared" si="72"/>
        <v>0</v>
      </c>
      <c r="S181" s="60">
        <f t="shared" si="73"/>
        <v>0</v>
      </c>
      <c r="T181" s="60">
        <f t="shared" si="74"/>
        <v>0</v>
      </c>
      <c r="U181" s="60">
        <f t="shared" si="75"/>
        <v>0</v>
      </c>
      <c r="V181" s="60">
        <f t="shared" si="77"/>
        <v>0</v>
      </c>
      <c r="W181" s="61">
        <f t="shared" si="78"/>
      </c>
      <c r="X181" s="62">
        <f t="shared" si="79"/>
      </c>
      <c r="Y181" s="50"/>
      <c r="Z181" s="63" t="s">
        <v>4</v>
      </c>
      <c r="AA181" s="130" t="s">
        <v>25</v>
      </c>
      <c r="AB181" s="131"/>
      <c r="AC181" s="131"/>
      <c r="AD181" s="132">
        <v>3</v>
      </c>
      <c r="AE181" s="132"/>
      <c r="AF181" s="133"/>
    </row>
    <row r="182" spans="2:32" ht="15">
      <c r="B182" s="27">
        <v>153</v>
      </c>
      <c r="C182" s="52"/>
      <c r="D182" s="53"/>
      <c r="E182" s="54"/>
      <c r="F182" s="55"/>
      <c r="G182" s="56">
        <f t="shared" si="66"/>
        <v>0</v>
      </c>
      <c r="H182" s="57">
        <f t="shared" si="67"/>
      </c>
      <c r="I182" s="52"/>
      <c r="J182" s="53"/>
      <c r="K182" s="53"/>
      <c r="L182" s="58"/>
      <c r="M182" s="59">
        <f t="shared" si="68"/>
        <v>0</v>
      </c>
      <c r="N182" s="60">
        <f t="shared" si="69"/>
        <v>0</v>
      </c>
      <c r="O182" s="60">
        <f t="shared" si="70"/>
        <v>0</v>
      </c>
      <c r="P182" s="60">
        <f t="shared" si="71"/>
        <v>0</v>
      </c>
      <c r="Q182" s="60">
        <f t="shared" si="76"/>
        <v>0</v>
      </c>
      <c r="R182" s="60">
        <f t="shared" si="72"/>
        <v>0</v>
      </c>
      <c r="S182" s="60">
        <f t="shared" si="73"/>
        <v>0</v>
      </c>
      <c r="T182" s="60">
        <f t="shared" si="74"/>
        <v>0</v>
      </c>
      <c r="U182" s="60">
        <f t="shared" si="75"/>
        <v>0</v>
      </c>
      <c r="V182" s="60">
        <f t="shared" si="77"/>
        <v>0</v>
      </c>
      <c r="W182" s="61">
        <f t="shared" si="78"/>
      </c>
      <c r="X182" s="62">
        <f t="shared" si="79"/>
      </c>
      <c r="Y182" s="50"/>
      <c r="AA182" s="130" t="s">
        <v>26</v>
      </c>
      <c r="AB182" s="131"/>
      <c r="AC182" s="131"/>
      <c r="AD182" s="132">
        <v>4</v>
      </c>
      <c r="AE182" s="132"/>
      <c r="AF182" s="133"/>
    </row>
    <row r="183" spans="2:32" ht="15.75" thickBot="1">
      <c r="B183" s="27">
        <v>154</v>
      </c>
      <c r="C183" s="52"/>
      <c r="D183" s="53"/>
      <c r="E183" s="54"/>
      <c r="F183" s="55"/>
      <c r="G183" s="56">
        <f t="shared" si="66"/>
        <v>0</v>
      </c>
      <c r="H183" s="57">
        <f t="shared" si="67"/>
      </c>
      <c r="I183" s="52"/>
      <c r="J183" s="53"/>
      <c r="K183" s="53"/>
      <c r="L183" s="58"/>
      <c r="M183" s="59">
        <f t="shared" si="68"/>
        <v>0</v>
      </c>
      <c r="N183" s="60">
        <f t="shared" si="69"/>
        <v>0</v>
      </c>
      <c r="O183" s="60">
        <f t="shared" si="70"/>
        <v>0</v>
      </c>
      <c r="P183" s="60">
        <f t="shared" si="71"/>
        <v>0</v>
      </c>
      <c r="Q183" s="60">
        <f t="shared" si="76"/>
        <v>0</v>
      </c>
      <c r="R183" s="60">
        <f t="shared" si="72"/>
        <v>0</v>
      </c>
      <c r="S183" s="60">
        <f t="shared" si="73"/>
        <v>0</v>
      </c>
      <c r="T183" s="60">
        <f t="shared" si="74"/>
        <v>0</v>
      </c>
      <c r="U183" s="60">
        <f t="shared" si="75"/>
        <v>0</v>
      </c>
      <c r="V183" s="60">
        <f t="shared" si="77"/>
        <v>0</v>
      </c>
      <c r="W183" s="61">
        <f t="shared" si="78"/>
      </c>
      <c r="X183" s="62">
        <f t="shared" si="79"/>
      </c>
      <c r="Y183" s="50"/>
      <c r="AA183" s="157" t="s">
        <v>27</v>
      </c>
      <c r="AB183" s="158"/>
      <c r="AC183" s="158"/>
      <c r="AD183" s="159" t="s">
        <v>28</v>
      </c>
      <c r="AE183" s="159"/>
      <c r="AF183" s="160"/>
    </row>
    <row r="184" spans="2:26" ht="15">
      <c r="B184" s="27">
        <v>155</v>
      </c>
      <c r="C184" s="52"/>
      <c r="D184" s="53"/>
      <c r="E184" s="54"/>
      <c r="F184" s="55"/>
      <c r="G184" s="56">
        <f t="shared" si="66"/>
        <v>0</v>
      </c>
      <c r="H184" s="57">
        <f t="shared" si="67"/>
      </c>
      <c r="I184" s="52"/>
      <c r="J184" s="53"/>
      <c r="K184" s="53"/>
      <c r="L184" s="58"/>
      <c r="M184" s="59">
        <f t="shared" si="68"/>
        <v>0</v>
      </c>
      <c r="N184" s="60">
        <f t="shared" si="69"/>
        <v>0</v>
      </c>
      <c r="O184" s="60">
        <f t="shared" si="70"/>
        <v>0</v>
      </c>
      <c r="P184" s="60">
        <f t="shared" si="71"/>
        <v>0</v>
      </c>
      <c r="Q184" s="60">
        <f t="shared" si="76"/>
        <v>0</v>
      </c>
      <c r="R184" s="60">
        <f t="shared" si="72"/>
        <v>0</v>
      </c>
      <c r="S184" s="60">
        <f t="shared" si="73"/>
        <v>0</v>
      </c>
      <c r="T184" s="60">
        <f t="shared" si="74"/>
        <v>0</v>
      </c>
      <c r="U184" s="60">
        <f t="shared" si="75"/>
        <v>0</v>
      </c>
      <c r="V184" s="60">
        <f t="shared" si="77"/>
        <v>0</v>
      </c>
      <c r="W184" s="61">
        <f t="shared" si="78"/>
      </c>
      <c r="X184" s="62">
        <f t="shared" si="79"/>
      </c>
      <c r="Y184" s="50"/>
    </row>
    <row r="185" spans="2:26" ht="15.75" thickBot="1">
      <c r="B185" s="27">
        <v>156</v>
      </c>
      <c r="C185" s="52"/>
      <c r="D185" s="53"/>
      <c r="E185" s="54"/>
      <c r="F185" s="65"/>
      <c r="G185" s="66">
        <f t="shared" si="66"/>
        <v>0</v>
      </c>
      <c r="H185" s="67">
        <f t="shared" si="67"/>
      </c>
      <c r="I185" s="52"/>
      <c r="J185" s="53"/>
      <c r="K185" s="53"/>
      <c r="L185" s="58"/>
      <c r="M185" s="68">
        <f t="shared" si="68"/>
        <v>0</v>
      </c>
      <c r="N185" s="69">
        <f t="shared" si="69"/>
        <v>0</v>
      </c>
      <c r="O185" s="69">
        <f t="shared" si="70"/>
        <v>0</v>
      </c>
      <c r="P185" s="69">
        <f t="shared" si="71"/>
        <v>0</v>
      </c>
      <c r="Q185" s="69">
        <f t="shared" si="76"/>
        <v>0</v>
      </c>
      <c r="R185" s="69">
        <f t="shared" si="72"/>
        <v>0</v>
      </c>
      <c r="S185" s="69">
        <f t="shared" si="73"/>
        <v>0</v>
      </c>
      <c r="T185" s="69">
        <f t="shared" si="74"/>
        <v>0</v>
      </c>
      <c r="U185" s="69">
        <f t="shared" si="75"/>
        <v>0</v>
      </c>
      <c r="V185" s="69">
        <f t="shared" si="77"/>
        <v>0</v>
      </c>
      <c r="W185" s="70">
        <f t="shared" si="78"/>
      </c>
      <c r="X185" s="71">
        <f t="shared" si="79"/>
      </c>
      <c r="Y185" s="72"/>
    </row>
    <row r="186" spans="2:32" ht="15" customHeight="1">
      <c r="B186" s="27">
        <v>157</v>
      </c>
      <c r="C186" s="52"/>
      <c r="D186" s="53"/>
      <c r="E186" s="54"/>
      <c r="F186" s="65"/>
      <c r="G186" s="66">
        <f t="shared" si="66"/>
        <v>0</v>
      </c>
      <c r="H186" s="67">
        <f t="shared" si="67"/>
      </c>
      <c r="I186" s="52"/>
      <c r="J186" s="53"/>
      <c r="K186" s="53"/>
      <c r="L186" s="58"/>
      <c r="M186" s="68">
        <f t="shared" si="68"/>
        <v>0</v>
      </c>
      <c r="N186" s="69">
        <f t="shared" si="69"/>
        <v>0</v>
      </c>
      <c r="O186" s="69">
        <f t="shared" si="70"/>
        <v>0</v>
      </c>
      <c r="P186" s="69">
        <f t="shared" si="71"/>
        <v>0</v>
      </c>
      <c r="Q186" s="69">
        <f t="shared" si="76"/>
        <v>0</v>
      </c>
      <c r="R186" s="69">
        <f t="shared" si="72"/>
        <v>0</v>
      </c>
      <c r="S186" s="69">
        <f t="shared" si="73"/>
        <v>0</v>
      </c>
      <c r="T186" s="69">
        <f t="shared" si="74"/>
        <v>0</v>
      </c>
      <c r="U186" s="69">
        <f t="shared" si="75"/>
        <v>0</v>
      </c>
      <c r="V186" s="69">
        <f t="shared" si="77"/>
        <v>0</v>
      </c>
      <c r="W186" s="70">
        <f t="shared" si="78"/>
      </c>
      <c r="X186" s="71">
        <f t="shared" si="79"/>
      </c>
      <c r="Y186" s="72"/>
      <c r="AA186" s="161" t="s">
        <v>40</v>
      </c>
      <c r="AB186" s="162"/>
      <c r="AC186" s="162"/>
      <c r="AD186" s="162"/>
      <c r="AE186" s="162"/>
      <c r="AF186" s="163"/>
    </row>
    <row r="187" spans="2:32" ht="15">
      <c r="B187" s="27">
        <v>158</v>
      </c>
      <c r="C187" s="52"/>
      <c r="D187" s="53"/>
      <c r="E187" s="54"/>
      <c r="F187" s="65"/>
      <c r="G187" s="66">
        <f t="shared" si="66"/>
        <v>0</v>
      </c>
      <c r="H187" s="67">
        <f t="shared" si="67"/>
      </c>
      <c r="I187" s="52"/>
      <c r="J187" s="53"/>
      <c r="K187" s="53"/>
      <c r="L187" s="58"/>
      <c r="M187" s="68">
        <f t="shared" si="68"/>
        <v>0</v>
      </c>
      <c r="N187" s="69">
        <f t="shared" si="69"/>
        <v>0</v>
      </c>
      <c r="O187" s="69">
        <f t="shared" si="70"/>
        <v>0</v>
      </c>
      <c r="P187" s="69">
        <f t="shared" si="71"/>
        <v>0</v>
      </c>
      <c r="Q187" s="69">
        <f t="shared" si="76"/>
        <v>0</v>
      </c>
      <c r="R187" s="69">
        <f t="shared" si="72"/>
        <v>0</v>
      </c>
      <c r="S187" s="69">
        <f t="shared" si="73"/>
        <v>0</v>
      </c>
      <c r="T187" s="69">
        <f t="shared" si="74"/>
        <v>0</v>
      </c>
      <c r="U187" s="69">
        <f t="shared" si="75"/>
        <v>0</v>
      </c>
      <c r="V187" s="69">
        <f t="shared" si="77"/>
        <v>0</v>
      </c>
      <c r="W187" s="70">
        <f t="shared" si="78"/>
      </c>
      <c r="X187" s="71">
        <f t="shared" si="79"/>
      </c>
      <c r="Y187" s="72"/>
      <c r="AA187" s="164"/>
      <c r="AB187" s="165"/>
      <c r="AC187" s="165"/>
      <c r="AD187" s="165"/>
      <c r="AE187" s="165"/>
      <c r="AF187" s="166"/>
    </row>
    <row r="188" spans="2:32" ht="15">
      <c r="B188" s="27">
        <v>159</v>
      </c>
      <c r="C188" s="52"/>
      <c r="D188" s="53"/>
      <c r="E188" s="54"/>
      <c r="F188" s="55"/>
      <c r="G188" s="56">
        <f t="shared" si="66"/>
        <v>0</v>
      </c>
      <c r="H188" s="57">
        <f t="shared" si="67"/>
      </c>
      <c r="I188" s="52"/>
      <c r="J188" s="53"/>
      <c r="K188" s="53"/>
      <c r="L188" s="58"/>
      <c r="M188" s="59">
        <f t="shared" si="68"/>
        <v>0</v>
      </c>
      <c r="N188" s="60">
        <f t="shared" si="69"/>
        <v>0</v>
      </c>
      <c r="O188" s="60">
        <f t="shared" si="70"/>
        <v>0</v>
      </c>
      <c r="P188" s="60">
        <f t="shared" si="71"/>
        <v>0</v>
      </c>
      <c r="Q188" s="60">
        <f t="shared" si="76"/>
        <v>0</v>
      </c>
      <c r="R188" s="60">
        <f t="shared" si="72"/>
        <v>0</v>
      </c>
      <c r="S188" s="60">
        <f t="shared" si="73"/>
        <v>0</v>
      </c>
      <c r="T188" s="60">
        <f t="shared" si="74"/>
        <v>0</v>
      </c>
      <c r="U188" s="60">
        <f t="shared" si="75"/>
        <v>0</v>
      </c>
      <c r="V188" s="60">
        <f t="shared" si="77"/>
        <v>0</v>
      </c>
      <c r="W188" s="61">
        <f t="shared" si="78"/>
      </c>
      <c r="X188" s="62">
        <f t="shared" si="79"/>
      </c>
      <c r="Y188" s="50"/>
      <c r="AA188" s="164"/>
      <c r="AB188" s="165"/>
      <c r="AC188" s="165"/>
      <c r="AD188" s="165"/>
      <c r="AE188" s="165"/>
      <c r="AF188" s="166"/>
    </row>
    <row r="189" spans="2:32" ht="15">
      <c r="B189" s="27">
        <v>160</v>
      </c>
      <c r="C189" s="52"/>
      <c r="D189" s="53"/>
      <c r="E189" s="54"/>
      <c r="F189" s="55"/>
      <c r="G189" s="56">
        <f t="shared" si="66"/>
        <v>0</v>
      </c>
      <c r="H189" s="57">
        <f t="shared" si="67"/>
      </c>
      <c r="I189" s="52"/>
      <c r="J189" s="53"/>
      <c r="K189" s="53"/>
      <c r="L189" s="58"/>
      <c r="M189" s="59">
        <f t="shared" si="68"/>
        <v>0</v>
      </c>
      <c r="N189" s="60">
        <f t="shared" si="69"/>
        <v>0</v>
      </c>
      <c r="O189" s="60">
        <f t="shared" si="70"/>
        <v>0</v>
      </c>
      <c r="P189" s="60">
        <f t="shared" si="71"/>
        <v>0</v>
      </c>
      <c r="Q189" s="60">
        <f t="shared" si="76"/>
        <v>0</v>
      </c>
      <c r="R189" s="60">
        <f t="shared" si="72"/>
        <v>0</v>
      </c>
      <c r="S189" s="60">
        <f t="shared" si="73"/>
        <v>0</v>
      </c>
      <c r="T189" s="60">
        <f t="shared" si="74"/>
        <v>0</v>
      </c>
      <c r="U189" s="60">
        <f t="shared" si="75"/>
        <v>0</v>
      </c>
      <c r="V189" s="60">
        <f t="shared" si="77"/>
        <v>0</v>
      </c>
      <c r="W189" s="61">
        <f t="shared" si="78"/>
      </c>
      <c r="X189" s="62">
        <f t="shared" si="79"/>
      </c>
      <c r="Y189" s="50"/>
      <c r="AA189" s="167"/>
      <c r="AB189" s="168"/>
      <c r="AC189" s="168"/>
      <c r="AD189" s="168"/>
      <c r="AE189" s="168"/>
      <c r="AF189" s="169"/>
    </row>
    <row r="190" spans="2:32" ht="15">
      <c r="B190" s="27">
        <v>161</v>
      </c>
      <c r="C190" s="52"/>
      <c r="D190" s="53"/>
      <c r="E190" s="54"/>
      <c r="F190" s="55"/>
      <c r="G190" s="56">
        <f t="shared" si="66"/>
        <v>0</v>
      </c>
      <c r="H190" s="57">
        <f t="shared" si="67"/>
      </c>
      <c r="I190" s="52"/>
      <c r="J190" s="53"/>
      <c r="K190" s="53"/>
      <c r="L190" s="58"/>
      <c r="M190" s="59">
        <f t="shared" si="68"/>
        <v>0</v>
      </c>
      <c r="N190" s="60">
        <f t="shared" si="69"/>
        <v>0</v>
      </c>
      <c r="O190" s="60">
        <f t="shared" si="70"/>
        <v>0</v>
      </c>
      <c r="P190" s="60">
        <f t="shared" si="71"/>
        <v>0</v>
      </c>
      <c r="Q190" s="60">
        <f t="shared" si="76"/>
        <v>0</v>
      </c>
      <c r="R190" s="60">
        <f t="shared" si="72"/>
        <v>0</v>
      </c>
      <c r="S190" s="60">
        <f t="shared" si="73"/>
        <v>0</v>
      </c>
      <c r="T190" s="60">
        <f t="shared" si="74"/>
        <v>0</v>
      </c>
      <c r="U190" s="60">
        <f t="shared" si="75"/>
        <v>0</v>
      </c>
      <c r="V190" s="60">
        <f t="shared" si="77"/>
        <v>0</v>
      </c>
      <c r="W190" s="61">
        <f t="shared" si="78"/>
      </c>
      <c r="X190" s="62">
        <f t="shared" si="79"/>
      </c>
      <c r="Y190" s="50"/>
      <c r="AA190" s="167"/>
      <c r="AB190" s="168"/>
      <c r="AC190" s="168"/>
      <c r="AD190" s="168"/>
      <c r="AE190" s="168"/>
      <c r="AF190" s="169"/>
    </row>
    <row r="191" spans="2:32" ht="15">
      <c r="B191" s="27">
        <v>162</v>
      </c>
      <c r="C191" s="52"/>
      <c r="D191" s="53"/>
      <c r="E191" s="54"/>
      <c r="F191" s="55"/>
      <c r="G191" s="56">
        <f t="shared" si="66"/>
        <v>0</v>
      </c>
      <c r="H191" s="57">
        <f t="shared" si="67"/>
      </c>
      <c r="I191" s="52"/>
      <c r="J191" s="53"/>
      <c r="K191" s="53"/>
      <c r="L191" s="58"/>
      <c r="M191" s="59">
        <f t="shared" si="68"/>
        <v>0</v>
      </c>
      <c r="N191" s="60">
        <f t="shared" si="69"/>
        <v>0</v>
      </c>
      <c r="O191" s="60">
        <f t="shared" si="70"/>
        <v>0</v>
      </c>
      <c r="P191" s="60">
        <f t="shared" si="71"/>
        <v>0</v>
      </c>
      <c r="Q191" s="60">
        <f t="shared" si="76"/>
        <v>0</v>
      </c>
      <c r="R191" s="60">
        <f t="shared" si="72"/>
        <v>0</v>
      </c>
      <c r="S191" s="60">
        <f t="shared" si="73"/>
        <v>0</v>
      </c>
      <c r="T191" s="60">
        <f t="shared" si="74"/>
        <v>0</v>
      </c>
      <c r="U191" s="60">
        <f t="shared" si="75"/>
        <v>0</v>
      </c>
      <c r="V191" s="60">
        <f t="shared" si="77"/>
        <v>0</v>
      </c>
      <c r="W191" s="61">
        <f t="shared" si="78"/>
      </c>
      <c r="X191" s="62">
        <f t="shared" si="79"/>
      </c>
      <c r="Y191" s="50"/>
      <c r="AA191" s="167"/>
      <c r="AB191" s="168"/>
      <c r="AC191" s="168"/>
      <c r="AD191" s="168"/>
      <c r="AE191" s="168"/>
      <c r="AF191" s="169"/>
    </row>
    <row r="192" spans="2:32" ht="15.75" thickBot="1">
      <c r="B192" s="27">
        <v>163</v>
      </c>
      <c r="C192" s="52"/>
      <c r="D192" s="53"/>
      <c r="E192" s="54"/>
      <c r="F192" s="55"/>
      <c r="G192" s="56">
        <f t="shared" si="66"/>
        <v>0</v>
      </c>
      <c r="H192" s="57">
        <f t="shared" si="67"/>
      </c>
      <c r="I192" s="52"/>
      <c r="J192" s="53"/>
      <c r="K192" s="53"/>
      <c r="L192" s="58"/>
      <c r="M192" s="59">
        <f t="shared" si="68"/>
        <v>0</v>
      </c>
      <c r="N192" s="60">
        <f t="shared" si="69"/>
        <v>0</v>
      </c>
      <c r="O192" s="60">
        <f t="shared" si="70"/>
        <v>0</v>
      </c>
      <c r="P192" s="60">
        <f t="shared" si="71"/>
        <v>0</v>
      </c>
      <c r="Q192" s="60">
        <f t="shared" si="76"/>
        <v>0</v>
      </c>
      <c r="R192" s="60">
        <f t="shared" si="72"/>
        <v>0</v>
      </c>
      <c r="S192" s="60">
        <f t="shared" si="73"/>
        <v>0</v>
      </c>
      <c r="T192" s="60">
        <f t="shared" si="74"/>
        <v>0</v>
      </c>
      <c r="U192" s="60">
        <f t="shared" si="75"/>
        <v>0</v>
      </c>
      <c r="V192" s="60">
        <f t="shared" si="77"/>
        <v>0</v>
      </c>
      <c r="W192" s="61">
        <f t="shared" si="78"/>
      </c>
      <c r="X192" s="62">
        <f t="shared" si="79"/>
      </c>
      <c r="Y192" s="50"/>
      <c r="AA192" s="170"/>
      <c r="AB192" s="171"/>
      <c r="AC192" s="171"/>
      <c r="AD192" s="171"/>
      <c r="AE192" s="171"/>
      <c r="AF192" s="172"/>
    </row>
    <row r="193" spans="2:26" ht="15">
      <c r="B193" s="27">
        <v>164</v>
      </c>
      <c r="C193" s="52"/>
      <c r="D193" s="53"/>
      <c r="E193" s="54"/>
      <c r="F193" s="55"/>
      <c r="G193" s="56">
        <f t="shared" si="66"/>
        <v>0</v>
      </c>
      <c r="H193" s="57">
        <f t="shared" si="67"/>
      </c>
      <c r="I193" s="52"/>
      <c r="J193" s="53"/>
      <c r="K193" s="53"/>
      <c r="L193" s="58"/>
      <c r="M193" s="59">
        <f t="shared" si="68"/>
        <v>0</v>
      </c>
      <c r="N193" s="60">
        <f t="shared" si="69"/>
        <v>0</v>
      </c>
      <c r="O193" s="60">
        <f t="shared" si="70"/>
        <v>0</v>
      </c>
      <c r="P193" s="60">
        <f t="shared" si="71"/>
        <v>0</v>
      </c>
      <c r="Q193" s="60">
        <f t="shared" si="76"/>
        <v>0</v>
      </c>
      <c r="R193" s="60">
        <f t="shared" si="72"/>
        <v>0</v>
      </c>
      <c r="S193" s="60">
        <f t="shared" si="73"/>
        <v>0</v>
      </c>
      <c r="T193" s="60">
        <f t="shared" si="74"/>
        <v>0</v>
      </c>
      <c r="U193" s="60">
        <f t="shared" si="75"/>
        <v>0</v>
      </c>
      <c r="V193" s="60">
        <f t="shared" si="77"/>
        <v>0</v>
      </c>
      <c r="W193" s="61">
        <f t="shared" si="78"/>
      </c>
      <c r="X193" s="62">
        <f t="shared" si="79"/>
      </c>
      <c r="Y193" s="50"/>
    </row>
    <row r="194" spans="2:26" ht="15">
      <c r="B194" s="27">
        <v>165</v>
      </c>
      <c r="C194" s="52"/>
      <c r="D194" s="53"/>
      <c r="E194" s="54"/>
      <c r="F194" s="55"/>
      <c r="G194" s="56">
        <f t="shared" si="66"/>
        <v>0</v>
      </c>
      <c r="H194" s="57">
        <f t="shared" si="67"/>
      </c>
      <c r="I194" s="52"/>
      <c r="J194" s="53"/>
      <c r="K194" s="53"/>
      <c r="L194" s="58"/>
      <c r="M194" s="59">
        <f t="shared" si="68"/>
        <v>0</v>
      </c>
      <c r="N194" s="60">
        <f t="shared" si="69"/>
        <v>0</v>
      </c>
      <c r="O194" s="60">
        <f t="shared" si="70"/>
        <v>0</v>
      </c>
      <c r="P194" s="60">
        <f t="shared" si="71"/>
        <v>0</v>
      </c>
      <c r="Q194" s="60">
        <f t="shared" si="76"/>
        <v>0</v>
      </c>
      <c r="R194" s="60">
        <f t="shared" si="72"/>
        <v>0</v>
      </c>
      <c r="S194" s="60">
        <f t="shared" si="73"/>
        <v>0</v>
      </c>
      <c r="T194" s="60">
        <f t="shared" si="74"/>
        <v>0</v>
      </c>
      <c r="U194" s="60">
        <f t="shared" si="75"/>
        <v>0</v>
      </c>
      <c r="V194" s="60">
        <f t="shared" si="77"/>
        <v>0</v>
      </c>
      <c r="W194" s="61">
        <f t="shared" si="78"/>
      </c>
      <c r="X194" s="62">
        <f t="shared" si="79"/>
      </c>
      <c r="Y194" s="50"/>
    </row>
    <row r="195" spans="2:26" ht="15">
      <c r="B195" s="27">
        <v>166</v>
      </c>
      <c r="C195" s="52"/>
      <c r="D195" s="53"/>
      <c r="E195" s="54"/>
      <c r="F195" s="55"/>
      <c r="G195" s="56">
        <f t="shared" si="66"/>
        <v>0</v>
      </c>
      <c r="H195" s="57">
        <f t="shared" si="67"/>
      </c>
      <c r="I195" s="52"/>
      <c r="J195" s="53"/>
      <c r="K195" s="53"/>
      <c r="L195" s="58"/>
      <c r="M195" s="59">
        <f t="shared" si="68"/>
        <v>0</v>
      </c>
      <c r="N195" s="60">
        <f t="shared" si="69"/>
        <v>0</v>
      </c>
      <c r="O195" s="60">
        <f t="shared" si="70"/>
        <v>0</v>
      </c>
      <c r="P195" s="60">
        <f t="shared" si="71"/>
        <v>0</v>
      </c>
      <c r="Q195" s="60">
        <f t="shared" si="76"/>
        <v>0</v>
      </c>
      <c r="R195" s="60">
        <f t="shared" si="72"/>
        <v>0</v>
      </c>
      <c r="S195" s="60">
        <f t="shared" si="73"/>
        <v>0</v>
      </c>
      <c r="T195" s="60">
        <f t="shared" si="74"/>
        <v>0</v>
      </c>
      <c r="U195" s="60">
        <f t="shared" si="75"/>
        <v>0</v>
      </c>
      <c r="V195" s="60">
        <f t="shared" si="77"/>
        <v>0</v>
      </c>
      <c r="W195" s="61">
        <f t="shared" si="78"/>
      </c>
      <c r="X195" s="62">
        <f t="shared" si="79"/>
      </c>
      <c r="Y195" s="50"/>
    </row>
    <row r="196" spans="2:26" ht="15">
      <c r="B196" s="27">
        <v>167</v>
      </c>
      <c r="C196" s="52"/>
      <c r="D196" s="53"/>
      <c r="E196" s="54"/>
      <c r="F196" s="55"/>
      <c r="G196" s="56">
        <f t="shared" si="66"/>
        <v>0</v>
      </c>
      <c r="H196" s="57">
        <f t="shared" si="67"/>
      </c>
      <c r="I196" s="52"/>
      <c r="J196" s="53"/>
      <c r="K196" s="53"/>
      <c r="L196" s="58"/>
      <c r="M196" s="59">
        <f t="shared" si="68"/>
        <v>0</v>
      </c>
      <c r="N196" s="60">
        <f t="shared" si="69"/>
        <v>0</v>
      </c>
      <c r="O196" s="60">
        <f t="shared" si="70"/>
        <v>0</v>
      </c>
      <c r="P196" s="60">
        <f t="shared" si="71"/>
        <v>0</v>
      </c>
      <c r="Q196" s="60">
        <f t="shared" si="76"/>
        <v>0</v>
      </c>
      <c r="R196" s="60">
        <f t="shared" si="72"/>
        <v>0</v>
      </c>
      <c r="S196" s="60">
        <f t="shared" si="73"/>
        <v>0</v>
      </c>
      <c r="T196" s="60">
        <f t="shared" si="74"/>
        <v>0</v>
      </c>
      <c r="U196" s="60">
        <f t="shared" si="75"/>
        <v>0</v>
      </c>
      <c r="V196" s="60">
        <f t="shared" si="77"/>
        <v>0</v>
      </c>
      <c r="W196" s="61">
        <f t="shared" si="78"/>
      </c>
      <c r="X196" s="62">
        <f t="shared" si="79"/>
      </c>
      <c r="Y196" s="50"/>
    </row>
    <row r="197" spans="2:26" ht="15">
      <c r="B197" s="27">
        <v>168</v>
      </c>
      <c r="C197" s="52"/>
      <c r="D197" s="53"/>
      <c r="E197" s="54"/>
      <c r="F197" s="55"/>
      <c r="G197" s="56">
        <f t="shared" si="66"/>
        <v>0</v>
      </c>
      <c r="H197" s="57">
        <f t="shared" si="67"/>
      </c>
      <c r="I197" s="52"/>
      <c r="J197" s="53"/>
      <c r="K197" s="53"/>
      <c r="L197" s="58"/>
      <c r="M197" s="59">
        <f t="shared" si="68"/>
        <v>0</v>
      </c>
      <c r="N197" s="60">
        <f t="shared" si="69"/>
        <v>0</v>
      </c>
      <c r="O197" s="60">
        <f t="shared" si="70"/>
        <v>0</v>
      </c>
      <c r="P197" s="60">
        <f t="shared" si="71"/>
        <v>0</v>
      </c>
      <c r="Q197" s="60">
        <f t="shared" si="76"/>
        <v>0</v>
      </c>
      <c r="R197" s="60">
        <f t="shared" si="72"/>
        <v>0</v>
      </c>
      <c r="S197" s="60">
        <f t="shared" si="73"/>
        <v>0</v>
      </c>
      <c r="T197" s="60">
        <f t="shared" si="74"/>
        <v>0</v>
      </c>
      <c r="U197" s="60">
        <f t="shared" si="75"/>
        <v>0</v>
      </c>
      <c r="V197" s="60">
        <f t="shared" si="77"/>
        <v>0</v>
      </c>
      <c r="W197" s="61">
        <f t="shared" si="78"/>
      </c>
      <c r="X197" s="62">
        <f t="shared" si="79"/>
      </c>
      <c r="Y197" s="50"/>
    </row>
    <row r="198" spans="2:26" ht="15">
      <c r="B198" s="27">
        <v>169</v>
      </c>
      <c r="C198" s="52"/>
      <c r="D198" s="53"/>
      <c r="E198" s="54"/>
      <c r="F198" s="55"/>
      <c r="G198" s="56">
        <f t="shared" si="66"/>
        <v>0</v>
      </c>
      <c r="H198" s="57">
        <f t="shared" si="67"/>
      </c>
      <c r="I198" s="52"/>
      <c r="J198" s="53"/>
      <c r="K198" s="53"/>
      <c r="L198" s="58"/>
      <c r="M198" s="59">
        <f t="shared" si="68"/>
        <v>0</v>
      </c>
      <c r="N198" s="60">
        <f t="shared" si="69"/>
        <v>0</v>
      </c>
      <c r="O198" s="60">
        <f t="shared" si="70"/>
        <v>0</v>
      </c>
      <c r="P198" s="60">
        <f t="shared" si="71"/>
        <v>0</v>
      </c>
      <c r="Q198" s="60">
        <f t="shared" si="76"/>
        <v>0</v>
      </c>
      <c r="R198" s="60">
        <f t="shared" si="72"/>
        <v>0</v>
      </c>
      <c r="S198" s="60">
        <f t="shared" si="73"/>
        <v>0</v>
      </c>
      <c r="T198" s="60">
        <f t="shared" si="74"/>
        <v>0</v>
      </c>
      <c r="U198" s="60">
        <f t="shared" si="75"/>
        <v>0</v>
      </c>
      <c r="V198" s="60">
        <f t="shared" si="77"/>
        <v>0</v>
      </c>
      <c r="W198" s="61">
        <f t="shared" si="78"/>
      </c>
      <c r="X198" s="62">
        <f t="shared" si="79"/>
      </c>
      <c r="Y198" s="50"/>
    </row>
    <row r="199" spans="2:26" ht="15">
      <c r="B199" s="27">
        <v>170</v>
      </c>
      <c r="C199" s="52"/>
      <c r="D199" s="53"/>
      <c r="E199" s="54"/>
      <c r="F199" s="55"/>
      <c r="G199" s="56">
        <f t="shared" si="66"/>
        <v>0</v>
      </c>
      <c r="H199" s="57">
        <f t="shared" si="67"/>
      </c>
      <c r="I199" s="52"/>
      <c r="J199" s="53"/>
      <c r="K199" s="53"/>
      <c r="L199" s="58"/>
      <c r="M199" s="59">
        <f t="shared" si="68"/>
        <v>0</v>
      </c>
      <c r="N199" s="60">
        <f t="shared" si="69"/>
        <v>0</v>
      </c>
      <c r="O199" s="60">
        <f t="shared" si="70"/>
        <v>0</v>
      </c>
      <c r="P199" s="60">
        <f t="shared" si="71"/>
        <v>0</v>
      </c>
      <c r="Q199" s="60">
        <f t="shared" si="76"/>
        <v>0</v>
      </c>
      <c r="R199" s="60">
        <f t="shared" si="72"/>
        <v>0</v>
      </c>
      <c r="S199" s="60">
        <f t="shared" si="73"/>
        <v>0</v>
      </c>
      <c r="T199" s="60">
        <f t="shared" si="74"/>
        <v>0</v>
      </c>
      <c r="U199" s="60">
        <f t="shared" si="75"/>
        <v>0</v>
      </c>
      <c r="V199" s="60">
        <f t="shared" si="77"/>
        <v>0</v>
      </c>
      <c r="W199" s="61">
        <f t="shared" si="78"/>
      </c>
      <c r="X199" s="62">
        <f t="shared" si="79"/>
      </c>
      <c r="Y199" s="50"/>
    </row>
    <row r="200" spans="2:26" ht="15">
      <c r="B200" s="27">
        <v>171</v>
      </c>
      <c r="C200" s="52"/>
      <c r="D200" s="53"/>
      <c r="E200" s="54"/>
      <c r="F200" s="55"/>
      <c r="G200" s="56">
        <f t="shared" si="66"/>
        <v>0</v>
      </c>
      <c r="H200" s="57">
        <f t="shared" si="67"/>
      </c>
      <c r="I200" s="52"/>
      <c r="J200" s="53"/>
      <c r="K200" s="53"/>
      <c r="L200" s="58"/>
      <c r="M200" s="59">
        <f t="shared" si="68"/>
        <v>0</v>
      </c>
      <c r="N200" s="60">
        <f t="shared" si="69"/>
        <v>0</v>
      </c>
      <c r="O200" s="60">
        <f t="shared" si="70"/>
        <v>0</v>
      </c>
      <c r="P200" s="60">
        <f t="shared" si="71"/>
        <v>0</v>
      </c>
      <c r="Q200" s="60">
        <f t="shared" si="76"/>
        <v>0</v>
      </c>
      <c r="R200" s="60">
        <f t="shared" si="72"/>
        <v>0</v>
      </c>
      <c r="S200" s="60">
        <f t="shared" si="73"/>
        <v>0</v>
      </c>
      <c r="T200" s="60">
        <f t="shared" si="74"/>
        <v>0</v>
      </c>
      <c r="U200" s="60">
        <f t="shared" si="75"/>
        <v>0</v>
      </c>
      <c r="V200" s="60">
        <f t="shared" si="77"/>
        <v>0</v>
      </c>
      <c r="W200" s="61">
        <f t="shared" si="78"/>
      </c>
      <c r="X200" s="62">
        <f t="shared" si="79"/>
      </c>
      <c r="Y200" s="50"/>
    </row>
    <row r="201" spans="2:26" ht="15">
      <c r="B201" s="27">
        <v>172</v>
      </c>
      <c r="C201" s="52"/>
      <c r="D201" s="53"/>
      <c r="E201" s="54"/>
      <c r="F201" s="73"/>
      <c r="G201" s="56">
        <f t="shared" si="66"/>
        <v>0</v>
      </c>
      <c r="H201" s="57">
        <f t="shared" si="67"/>
      </c>
      <c r="I201" s="52"/>
      <c r="J201" s="53"/>
      <c r="K201" s="53"/>
      <c r="L201" s="58"/>
      <c r="M201" s="59">
        <f t="shared" si="68"/>
        <v>0</v>
      </c>
      <c r="N201" s="60">
        <f t="shared" si="69"/>
        <v>0</v>
      </c>
      <c r="O201" s="60">
        <f t="shared" si="70"/>
        <v>0</v>
      </c>
      <c r="P201" s="60">
        <f t="shared" si="71"/>
        <v>0</v>
      </c>
      <c r="Q201" s="60">
        <f t="shared" si="76"/>
        <v>0</v>
      </c>
      <c r="R201" s="60">
        <f t="shared" si="72"/>
        <v>0</v>
      </c>
      <c r="S201" s="60">
        <f t="shared" si="73"/>
        <v>0</v>
      </c>
      <c r="T201" s="60">
        <f t="shared" si="74"/>
        <v>0</v>
      </c>
      <c r="U201" s="60">
        <f t="shared" si="75"/>
        <v>0</v>
      </c>
      <c r="V201" s="60">
        <f t="shared" si="77"/>
        <v>0</v>
      </c>
      <c r="W201" s="61">
        <f t="shared" si="78"/>
      </c>
      <c r="X201" s="62">
        <f t="shared" si="79"/>
      </c>
      <c r="Y201" s="50"/>
    </row>
    <row r="202" spans="2:26" ht="15">
      <c r="B202" s="27">
        <v>173</v>
      </c>
      <c r="C202" s="74"/>
      <c r="D202" s="75"/>
      <c r="E202" s="76"/>
      <c r="F202" s="77"/>
      <c r="G202" s="78">
        <f t="shared" si="66"/>
        <v>0</v>
      </c>
      <c r="H202" s="79">
        <f t="shared" si="67"/>
      </c>
      <c r="I202" s="74"/>
      <c r="J202" s="75"/>
      <c r="K202" s="75"/>
      <c r="L202" s="80"/>
      <c r="M202" s="81">
        <f t="shared" si="68"/>
        <v>0</v>
      </c>
      <c r="N202" s="82">
        <f t="shared" si="69"/>
        <v>0</v>
      </c>
      <c r="O202" s="82">
        <f t="shared" si="70"/>
        <v>0</v>
      </c>
      <c r="P202" s="82">
        <f t="shared" si="71"/>
        <v>0</v>
      </c>
      <c r="Q202" s="82">
        <f t="shared" si="76"/>
        <v>0</v>
      </c>
      <c r="R202" s="82">
        <f t="shared" si="72"/>
        <v>0</v>
      </c>
      <c r="S202" s="82">
        <f t="shared" si="73"/>
        <v>0</v>
      </c>
      <c r="T202" s="82">
        <f t="shared" si="74"/>
        <v>0</v>
      </c>
      <c r="U202" s="82">
        <f t="shared" si="75"/>
        <v>0</v>
      </c>
      <c r="V202" s="82">
        <f t="shared" si="77"/>
        <v>0</v>
      </c>
      <c r="W202" s="83">
        <f t="shared" si="78"/>
      </c>
      <c r="X202" s="62">
        <f t="shared" si="79"/>
      </c>
      <c r="Y202" s="50"/>
    </row>
    <row r="203" spans="2:26" ht="15">
      <c r="B203" s="27">
        <v>174</v>
      </c>
      <c r="C203" s="52"/>
      <c r="D203" s="53"/>
      <c r="E203" s="54"/>
      <c r="F203" s="73"/>
      <c r="G203" s="56">
        <f t="shared" si="66"/>
        <v>0</v>
      </c>
      <c r="H203" s="57">
        <f t="shared" si="67"/>
      </c>
      <c r="I203" s="52"/>
      <c r="J203" s="53"/>
      <c r="K203" s="53"/>
      <c r="L203" s="58"/>
      <c r="M203" s="59">
        <f t="shared" si="68"/>
        <v>0</v>
      </c>
      <c r="N203" s="60">
        <f t="shared" si="69"/>
        <v>0</v>
      </c>
      <c r="O203" s="60">
        <f t="shared" si="70"/>
        <v>0</v>
      </c>
      <c r="P203" s="60">
        <f t="shared" si="71"/>
        <v>0</v>
      </c>
      <c r="Q203" s="60">
        <f t="shared" si="76"/>
        <v>0</v>
      </c>
      <c r="R203" s="60">
        <f t="shared" si="72"/>
        <v>0</v>
      </c>
      <c r="S203" s="60">
        <f t="shared" si="73"/>
        <v>0</v>
      </c>
      <c r="T203" s="60">
        <f t="shared" si="74"/>
        <v>0</v>
      </c>
      <c r="U203" s="60">
        <f t="shared" si="75"/>
        <v>0</v>
      </c>
      <c r="V203" s="61">
        <f t="shared" si="77"/>
        <v>0</v>
      </c>
      <c r="W203" s="84">
        <f t="shared" si="78"/>
      </c>
      <c r="X203" s="62">
        <f t="shared" si="79"/>
      </c>
      <c r="Y203" s="50"/>
    </row>
    <row r="204" spans="2:26" ht="15">
      <c r="B204" s="27">
        <v>175</v>
      </c>
      <c r="C204" s="52"/>
      <c r="D204" s="53"/>
      <c r="E204" s="54"/>
      <c r="F204" s="73"/>
      <c r="G204" s="56">
        <f t="shared" si="66"/>
        <v>0</v>
      </c>
      <c r="H204" s="57">
        <f aca="true" t="shared" si="80" ref="H204:H235">IF(G204=0,"",G204)</f>
      </c>
      <c r="I204" s="52"/>
      <c r="J204" s="53"/>
      <c r="K204" s="53"/>
      <c r="L204" s="58"/>
      <c r="M204" s="59">
        <f aca="true" t="shared" si="81" ref="M204:M235">IF(I204="",0,(((C204)/1000)*E204))</f>
        <v>0</v>
      </c>
      <c r="N204" s="60">
        <f aca="true" t="shared" si="82" ref="N204:N235">IF(J204="",0,(((C204)/1000)*E204))</f>
        <v>0</v>
      </c>
      <c r="O204" s="60">
        <f aca="true" t="shared" si="83" ref="O204:O235">IF(K204="",0,(((D204)/1000)*E204))</f>
        <v>0</v>
      </c>
      <c r="P204" s="60">
        <f aca="true" t="shared" si="84" ref="P204:P235">IF(L204="",0,(((D204)/1000)*E204))</f>
        <v>0</v>
      </c>
      <c r="Q204" s="60">
        <f t="shared" si="76"/>
        <v>0</v>
      </c>
      <c r="R204" s="47">
        <f aca="true" t="shared" si="85" ref="R204:R235">IF(I204="",0,(((C204+70)/1000)*E204))</f>
        <v>0</v>
      </c>
      <c r="S204" s="47">
        <f aca="true" t="shared" si="86" ref="S204:S235">IF(J204="",0,(((C204+70)/1000)*E204))</f>
        <v>0</v>
      </c>
      <c r="T204" s="47">
        <f aca="true" t="shared" si="87" ref="T204:T235">IF(K204="",0,(((D204+70)/1000)*E204))</f>
        <v>0</v>
      </c>
      <c r="U204" s="47">
        <f aca="true" t="shared" si="88" ref="U204:U235">IF(L204="",0,(((D204+70)/1000)*E204))</f>
        <v>0</v>
      </c>
      <c r="V204" s="48">
        <f t="shared" si="77"/>
        <v>0</v>
      </c>
      <c r="W204" s="85">
        <f t="shared" si="78"/>
      </c>
      <c r="X204" s="62">
        <f t="shared" si="79"/>
      </c>
      <c r="Y204" s="50"/>
    </row>
    <row r="205" spans="2:26" ht="15">
      <c r="B205" s="27">
        <v>176</v>
      </c>
      <c r="C205" s="52"/>
      <c r="D205" s="53"/>
      <c r="E205" s="54"/>
      <c r="F205" s="73"/>
      <c r="G205" s="56">
        <f t="shared" si="66"/>
        <v>0</v>
      </c>
      <c r="H205" s="57">
        <f t="shared" si="80"/>
      </c>
      <c r="I205" s="52"/>
      <c r="J205" s="53"/>
      <c r="K205" s="53"/>
      <c r="L205" s="58"/>
      <c r="M205" s="59">
        <f t="shared" si="81"/>
        <v>0</v>
      </c>
      <c r="N205" s="60">
        <f t="shared" si="82"/>
        <v>0</v>
      </c>
      <c r="O205" s="60">
        <f t="shared" si="83"/>
        <v>0</v>
      </c>
      <c r="P205" s="60">
        <f t="shared" si="84"/>
        <v>0</v>
      </c>
      <c r="Q205" s="60">
        <f t="shared" si="76"/>
        <v>0</v>
      </c>
      <c r="R205" s="47">
        <f t="shared" si="85"/>
        <v>0</v>
      </c>
      <c r="S205" s="47">
        <f t="shared" si="86"/>
        <v>0</v>
      </c>
      <c r="T205" s="47">
        <f t="shared" si="87"/>
        <v>0</v>
      </c>
      <c r="U205" s="47">
        <f t="shared" si="88"/>
        <v>0</v>
      </c>
      <c r="V205" s="48">
        <f t="shared" si="77"/>
        <v>0</v>
      </c>
      <c r="W205" s="85">
        <f t="shared" si="78"/>
      </c>
      <c r="X205" s="62">
        <f t="shared" si="79"/>
      </c>
      <c r="Y205" s="50"/>
    </row>
    <row r="206" spans="2:26" ht="15">
      <c r="B206" s="27">
        <v>177</v>
      </c>
      <c r="C206" s="52"/>
      <c r="D206" s="53"/>
      <c r="E206" s="54"/>
      <c r="F206" s="73"/>
      <c r="G206" s="56">
        <f t="shared" si="66"/>
        <v>0</v>
      </c>
      <c r="H206" s="57">
        <f t="shared" si="80"/>
      </c>
      <c r="I206" s="52"/>
      <c r="J206" s="53"/>
      <c r="K206" s="53"/>
      <c r="L206" s="58"/>
      <c r="M206" s="59">
        <f t="shared" si="81"/>
        <v>0</v>
      </c>
      <c r="N206" s="60">
        <f t="shared" si="82"/>
        <v>0</v>
      </c>
      <c r="O206" s="60">
        <f t="shared" si="83"/>
        <v>0</v>
      </c>
      <c r="P206" s="60">
        <f t="shared" si="84"/>
        <v>0</v>
      </c>
      <c r="Q206" s="60">
        <f t="shared" si="76"/>
        <v>0</v>
      </c>
      <c r="R206" s="47">
        <f t="shared" si="85"/>
        <v>0</v>
      </c>
      <c r="S206" s="47">
        <f t="shared" si="86"/>
        <v>0</v>
      </c>
      <c r="T206" s="47">
        <f t="shared" si="87"/>
        <v>0</v>
      </c>
      <c r="U206" s="47">
        <f t="shared" si="88"/>
        <v>0</v>
      </c>
      <c r="V206" s="48">
        <f t="shared" si="77"/>
        <v>0</v>
      </c>
      <c r="W206" s="85">
        <f t="shared" si="78"/>
      </c>
      <c r="X206" s="62">
        <f t="shared" si="79"/>
      </c>
      <c r="Y206" s="50"/>
    </row>
    <row r="207" spans="2:26" ht="15">
      <c r="B207" s="27">
        <v>178</v>
      </c>
      <c r="C207" s="39"/>
      <c r="D207" s="40"/>
      <c r="E207" s="41"/>
      <c r="F207" s="86"/>
      <c r="G207" s="43">
        <f t="shared" si="66"/>
        <v>0</v>
      </c>
      <c r="H207" s="44">
        <f t="shared" si="80"/>
      </c>
      <c r="I207" s="39"/>
      <c r="J207" s="40"/>
      <c r="K207" s="40"/>
      <c r="L207" s="45"/>
      <c r="M207" s="46">
        <f t="shared" si="81"/>
        <v>0</v>
      </c>
      <c r="N207" s="47">
        <f t="shared" si="82"/>
        <v>0</v>
      </c>
      <c r="O207" s="47">
        <f t="shared" si="83"/>
        <v>0</v>
      </c>
      <c r="P207" s="47">
        <f t="shared" si="84"/>
        <v>0</v>
      </c>
      <c r="Q207" s="47">
        <f t="shared" si="76"/>
        <v>0</v>
      </c>
      <c r="R207" s="47">
        <f t="shared" si="85"/>
        <v>0</v>
      </c>
      <c r="S207" s="47">
        <f t="shared" si="86"/>
        <v>0</v>
      </c>
      <c r="T207" s="47">
        <f t="shared" si="87"/>
        <v>0</v>
      </c>
      <c r="U207" s="47">
        <f t="shared" si="88"/>
        <v>0</v>
      </c>
      <c r="V207" s="48">
        <f t="shared" si="77"/>
        <v>0</v>
      </c>
      <c r="W207" s="87">
        <f t="shared" si="78"/>
      </c>
      <c r="X207" s="62">
        <f t="shared" si="79"/>
      </c>
      <c r="Y207" s="50"/>
    </row>
    <row r="208" spans="2:26" ht="15">
      <c r="B208" s="27">
        <v>179</v>
      </c>
      <c r="C208" s="52"/>
      <c r="D208" s="53"/>
      <c r="E208" s="54"/>
      <c r="F208" s="88"/>
      <c r="G208" s="56">
        <f t="shared" si="66"/>
        <v>0</v>
      </c>
      <c r="H208" s="57">
        <f t="shared" si="80"/>
      </c>
      <c r="I208" s="52"/>
      <c r="J208" s="53"/>
      <c r="K208" s="53"/>
      <c r="L208" s="58"/>
      <c r="M208" s="59">
        <f t="shared" si="81"/>
        <v>0</v>
      </c>
      <c r="N208" s="60">
        <f t="shared" si="82"/>
        <v>0</v>
      </c>
      <c r="O208" s="60">
        <f t="shared" si="83"/>
        <v>0</v>
      </c>
      <c r="P208" s="60">
        <f t="shared" si="84"/>
        <v>0</v>
      </c>
      <c r="Q208" s="60">
        <f t="shared" si="76"/>
        <v>0</v>
      </c>
      <c r="R208" s="47">
        <f t="shared" si="85"/>
        <v>0</v>
      </c>
      <c r="S208" s="47">
        <f t="shared" si="86"/>
        <v>0</v>
      </c>
      <c r="T208" s="47">
        <f t="shared" si="87"/>
        <v>0</v>
      </c>
      <c r="U208" s="47">
        <f t="shared" si="88"/>
        <v>0</v>
      </c>
      <c r="V208" s="48">
        <f t="shared" si="77"/>
        <v>0</v>
      </c>
      <c r="W208" s="87">
        <f t="shared" si="78"/>
      </c>
      <c r="X208" s="62">
        <f t="shared" si="79"/>
      </c>
      <c r="Y208" s="50"/>
    </row>
    <row r="209" spans="2:26" ht="15">
      <c r="B209" s="27">
        <v>180</v>
      </c>
      <c r="C209" s="52"/>
      <c r="D209" s="53"/>
      <c r="E209" s="54"/>
      <c r="F209" s="88"/>
      <c r="G209" s="56">
        <f t="shared" si="66"/>
        <v>0</v>
      </c>
      <c r="H209" s="57">
        <f t="shared" si="80"/>
      </c>
      <c r="I209" s="52"/>
      <c r="J209" s="53"/>
      <c r="K209" s="53"/>
      <c r="L209" s="58"/>
      <c r="M209" s="59">
        <f t="shared" si="81"/>
        <v>0</v>
      </c>
      <c r="N209" s="60">
        <f t="shared" si="82"/>
        <v>0</v>
      </c>
      <c r="O209" s="60">
        <f t="shared" si="83"/>
        <v>0</v>
      </c>
      <c r="P209" s="60">
        <f t="shared" si="84"/>
        <v>0</v>
      </c>
      <c r="Q209" s="60">
        <f t="shared" si="76"/>
        <v>0</v>
      </c>
      <c r="R209" s="47">
        <f t="shared" si="85"/>
        <v>0</v>
      </c>
      <c r="S209" s="47">
        <f t="shared" si="86"/>
        <v>0</v>
      </c>
      <c r="T209" s="47">
        <f t="shared" si="87"/>
        <v>0</v>
      </c>
      <c r="U209" s="47">
        <f t="shared" si="88"/>
        <v>0</v>
      </c>
      <c r="V209" s="48">
        <f t="shared" si="77"/>
        <v>0</v>
      </c>
      <c r="W209" s="87">
        <f t="shared" si="78"/>
      </c>
      <c r="X209" s="62">
        <f t="shared" si="79"/>
      </c>
      <c r="Y209" s="50"/>
    </row>
    <row r="210" spans="2:25" ht="15">
      <c r="B210" s="27">
        <v>181</v>
      </c>
      <c r="C210" s="52"/>
      <c r="D210" s="53"/>
      <c r="E210" s="54"/>
      <c r="F210" s="88"/>
      <c r="G210" s="56">
        <f t="shared" si="66"/>
        <v>0</v>
      </c>
      <c r="H210" s="57">
        <f t="shared" si="80"/>
      </c>
      <c r="I210" s="52"/>
      <c r="J210" s="53"/>
      <c r="K210" s="53"/>
      <c r="L210" s="58"/>
      <c r="M210" s="59">
        <f t="shared" si="81"/>
        <v>0</v>
      </c>
      <c r="N210" s="60">
        <f t="shared" si="82"/>
        <v>0</v>
      </c>
      <c r="O210" s="60">
        <f t="shared" si="83"/>
        <v>0</v>
      </c>
      <c r="P210" s="60">
        <f t="shared" si="84"/>
        <v>0</v>
      </c>
      <c r="Q210" s="60">
        <f t="shared" si="76"/>
        <v>0</v>
      </c>
      <c r="R210" s="47">
        <f t="shared" si="85"/>
        <v>0</v>
      </c>
      <c r="S210" s="47">
        <f t="shared" si="86"/>
        <v>0</v>
      </c>
      <c r="T210" s="47">
        <f t="shared" si="87"/>
        <v>0</v>
      </c>
      <c r="U210" s="47">
        <f t="shared" si="88"/>
        <v>0</v>
      </c>
      <c r="V210" s="48">
        <f t="shared" si="77"/>
        <v>0</v>
      </c>
      <c r="W210" s="87">
        <f t="shared" si="78"/>
      </c>
      <c r="X210" s="62">
        <f t="shared" si="79"/>
      </c>
      <c r="Y210" s="50"/>
    </row>
    <row r="211" spans="2:25" ht="15">
      <c r="B211" s="27">
        <v>182</v>
      </c>
      <c r="C211" s="52"/>
      <c r="D211" s="53"/>
      <c r="E211" s="54"/>
      <c r="F211" s="88"/>
      <c r="G211" s="56">
        <f t="shared" si="66"/>
        <v>0</v>
      </c>
      <c r="H211" s="57">
        <f t="shared" si="80"/>
      </c>
      <c r="I211" s="52"/>
      <c r="J211" s="53"/>
      <c r="K211" s="53"/>
      <c r="L211" s="58"/>
      <c r="M211" s="59">
        <f t="shared" si="81"/>
        <v>0</v>
      </c>
      <c r="N211" s="60">
        <f t="shared" si="82"/>
        <v>0</v>
      </c>
      <c r="O211" s="60">
        <f t="shared" si="83"/>
        <v>0</v>
      </c>
      <c r="P211" s="60">
        <f t="shared" si="84"/>
        <v>0</v>
      </c>
      <c r="Q211" s="60">
        <f t="shared" si="76"/>
        <v>0</v>
      </c>
      <c r="R211" s="47">
        <f t="shared" si="85"/>
        <v>0</v>
      </c>
      <c r="S211" s="47">
        <f t="shared" si="86"/>
        <v>0</v>
      </c>
      <c r="T211" s="47">
        <f t="shared" si="87"/>
        <v>0</v>
      </c>
      <c r="U211" s="47">
        <f t="shared" si="88"/>
        <v>0</v>
      </c>
      <c r="V211" s="48">
        <f t="shared" si="77"/>
        <v>0</v>
      </c>
      <c r="W211" s="87">
        <f t="shared" si="78"/>
      </c>
      <c r="X211" s="62">
        <f t="shared" si="79"/>
      </c>
      <c r="Y211" s="50"/>
    </row>
    <row r="212" spans="2:25" ht="15">
      <c r="B212" s="27">
        <v>183</v>
      </c>
      <c r="C212" s="52"/>
      <c r="D212" s="53"/>
      <c r="E212" s="54"/>
      <c r="F212" s="88"/>
      <c r="G212" s="56">
        <f t="shared" si="66"/>
        <v>0</v>
      </c>
      <c r="H212" s="57">
        <f t="shared" si="80"/>
      </c>
      <c r="I212" s="52"/>
      <c r="J212" s="53"/>
      <c r="K212" s="53"/>
      <c r="L212" s="58"/>
      <c r="M212" s="59">
        <f t="shared" si="81"/>
        <v>0</v>
      </c>
      <c r="N212" s="60">
        <f t="shared" si="82"/>
        <v>0</v>
      </c>
      <c r="O212" s="60">
        <f t="shared" si="83"/>
        <v>0</v>
      </c>
      <c r="P212" s="60">
        <f t="shared" si="84"/>
        <v>0</v>
      </c>
      <c r="Q212" s="60">
        <f t="shared" si="76"/>
        <v>0</v>
      </c>
      <c r="R212" s="47">
        <f t="shared" si="85"/>
        <v>0</v>
      </c>
      <c r="S212" s="47">
        <f t="shared" si="86"/>
        <v>0</v>
      </c>
      <c r="T212" s="47">
        <f t="shared" si="87"/>
        <v>0</v>
      </c>
      <c r="U212" s="47">
        <f t="shared" si="88"/>
        <v>0</v>
      </c>
      <c r="V212" s="48">
        <f t="shared" si="77"/>
        <v>0</v>
      </c>
      <c r="W212" s="87">
        <f t="shared" si="78"/>
      </c>
      <c r="X212" s="62">
        <f t="shared" si="79"/>
      </c>
      <c r="Y212" s="50"/>
    </row>
    <row r="213" spans="2:25" ht="15">
      <c r="B213" s="27">
        <v>184</v>
      </c>
      <c r="C213" s="52"/>
      <c r="D213" s="53"/>
      <c r="E213" s="54"/>
      <c r="F213" s="88"/>
      <c r="G213" s="56">
        <f t="shared" si="66"/>
        <v>0</v>
      </c>
      <c r="H213" s="57">
        <f t="shared" si="80"/>
      </c>
      <c r="I213" s="52"/>
      <c r="J213" s="53"/>
      <c r="K213" s="53"/>
      <c r="L213" s="58"/>
      <c r="M213" s="59">
        <f t="shared" si="81"/>
        <v>0</v>
      </c>
      <c r="N213" s="60">
        <f t="shared" si="82"/>
        <v>0</v>
      </c>
      <c r="O213" s="60">
        <f t="shared" si="83"/>
        <v>0</v>
      </c>
      <c r="P213" s="60">
        <f t="shared" si="84"/>
        <v>0</v>
      </c>
      <c r="Q213" s="60">
        <f t="shared" si="76"/>
        <v>0</v>
      </c>
      <c r="R213" s="47">
        <f t="shared" si="85"/>
        <v>0</v>
      </c>
      <c r="S213" s="47">
        <f t="shared" si="86"/>
        <v>0</v>
      </c>
      <c r="T213" s="47">
        <f t="shared" si="87"/>
        <v>0</v>
      </c>
      <c r="U213" s="47">
        <f t="shared" si="88"/>
        <v>0</v>
      </c>
      <c r="V213" s="48">
        <f t="shared" si="77"/>
        <v>0</v>
      </c>
      <c r="W213" s="87">
        <f t="shared" si="78"/>
      </c>
      <c r="X213" s="62">
        <f t="shared" si="79"/>
      </c>
      <c r="Y213" s="50"/>
    </row>
    <row r="214" spans="2:26" ht="15">
      <c r="B214" s="27">
        <v>185</v>
      </c>
      <c r="C214" s="52"/>
      <c r="D214" s="53"/>
      <c r="E214" s="54"/>
      <c r="F214" s="88"/>
      <c r="G214" s="56">
        <f t="shared" si="66"/>
        <v>0</v>
      </c>
      <c r="H214" s="57">
        <f t="shared" si="80"/>
      </c>
      <c r="I214" s="52"/>
      <c r="J214" s="53"/>
      <c r="K214" s="53"/>
      <c r="L214" s="58"/>
      <c r="M214" s="59">
        <f t="shared" si="81"/>
        <v>0</v>
      </c>
      <c r="N214" s="60">
        <f t="shared" si="82"/>
        <v>0</v>
      </c>
      <c r="O214" s="60">
        <f t="shared" si="83"/>
        <v>0</v>
      </c>
      <c r="P214" s="60">
        <f t="shared" si="84"/>
        <v>0</v>
      </c>
      <c r="Q214" s="60">
        <f t="shared" si="76"/>
        <v>0</v>
      </c>
      <c r="R214" s="47">
        <f t="shared" si="85"/>
        <v>0</v>
      </c>
      <c r="S214" s="47">
        <f t="shared" si="86"/>
        <v>0</v>
      </c>
      <c r="T214" s="47">
        <f t="shared" si="87"/>
        <v>0</v>
      </c>
      <c r="U214" s="47">
        <f t="shared" si="88"/>
        <v>0</v>
      </c>
      <c r="V214" s="48">
        <f t="shared" si="77"/>
        <v>0</v>
      </c>
      <c r="W214" s="87">
        <f t="shared" si="78"/>
      </c>
      <c r="X214" s="62">
        <f t="shared" si="79"/>
      </c>
      <c r="Y214" s="50"/>
    </row>
    <row r="215" spans="2:26" ht="15">
      <c r="B215" s="27">
        <v>186</v>
      </c>
      <c r="C215" s="52"/>
      <c r="D215" s="53"/>
      <c r="E215" s="54"/>
      <c r="F215" s="88"/>
      <c r="G215" s="56">
        <f t="shared" si="66"/>
        <v>0</v>
      </c>
      <c r="H215" s="57">
        <f t="shared" si="80"/>
      </c>
      <c r="I215" s="52"/>
      <c r="J215" s="53"/>
      <c r="K215" s="53"/>
      <c r="L215" s="58"/>
      <c r="M215" s="59">
        <f t="shared" si="81"/>
        <v>0</v>
      </c>
      <c r="N215" s="60">
        <f t="shared" si="82"/>
        <v>0</v>
      </c>
      <c r="O215" s="60">
        <f t="shared" si="83"/>
        <v>0</v>
      </c>
      <c r="P215" s="60">
        <f t="shared" si="84"/>
        <v>0</v>
      </c>
      <c r="Q215" s="60">
        <f t="shared" si="76"/>
        <v>0</v>
      </c>
      <c r="R215" s="47">
        <f t="shared" si="85"/>
        <v>0</v>
      </c>
      <c r="S215" s="47">
        <f t="shared" si="86"/>
        <v>0</v>
      </c>
      <c r="T215" s="47">
        <f t="shared" si="87"/>
        <v>0</v>
      </c>
      <c r="U215" s="47">
        <f t="shared" si="88"/>
        <v>0</v>
      </c>
      <c r="V215" s="48">
        <f t="shared" si="77"/>
        <v>0</v>
      </c>
      <c r="W215" s="87">
        <f t="shared" si="78"/>
      </c>
      <c r="X215" s="62">
        <f t="shared" si="79"/>
      </c>
      <c r="Y215" s="50"/>
    </row>
    <row r="216" spans="2:26" ht="15">
      <c r="B216" s="27">
        <v>187</v>
      </c>
      <c r="C216" s="52"/>
      <c r="D216" s="53"/>
      <c r="E216" s="54"/>
      <c r="F216" s="88"/>
      <c r="G216" s="56">
        <f t="shared" si="66"/>
        <v>0</v>
      </c>
      <c r="H216" s="57">
        <f t="shared" si="80"/>
      </c>
      <c r="I216" s="52"/>
      <c r="J216" s="53"/>
      <c r="K216" s="53"/>
      <c r="L216" s="58"/>
      <c r="M216" s="59">
        <f t="shared" si="81"/>
        <v>0</v>
      </c>
      <c r="N216" s="60">
        <f t="shared" si="82"/>
        <v>0</v>
      </c>
      <c r="O216" s="60">
        <f t="shared" si="83"/>
        <v>0</v>
      </c>
      <c r="P216" s="60">
        <f t="shared" si="84"/>
        <v>0</v>
      </c>
      <c r="Q216" s="60">
        <f t="shared" si="76"/>
        <v>0</v>
      </c>
      <c r="R216" s="47">
        <f t="shared" si="85"/>
        <v>0</v>
      </c>
      <c r="S216" s="47">
        <f t="shared" si="86"/>
        <v>0</v>
      </c>
      <c r="T216" s="47">
        <f t="shared" si="87"/>
        <v>0</v>
      </c>
      <c r="U216" s="47">
        <f t="shared" si="88"/>
        <v>0</v>
      </c>
      <c r="V216" s="48">
        <f t="shared" si="77"/>
        <v>0</v>
      </c>
      <c r="W216" s="87">
        <f t="shared" si="78"/>
      </c>
      <c r="X216" s="62">
        <f t="shared" si="79"/>
      </c>
      <c r="Y216" s="50"/>
      <c r="Z216" s="13"/>
    </row>
    <row r="217" spans="2:27" ht="15">
      <c r="B217" s="27">
        <v>188</v>
      </c>
      <c r="C217" s="52"/>
      <c r="D217" s="53"/>
      <c r="E217" s="54"/>
      <c r="F217" s="88"/>
      <c r="G217" s="56">
        <f t="shared" si="66"/>
        <v>0</v>
      </c>
      <c r="H217" s="57">
        <f t="shared" si="80"/>
      </c>
      <c r="I217" s="52"/>
      <c r="J217" s="53"/>
      <c r="K217" s="53"/>
      <c r="L217" s="58"/>
      <c r="M217" s="59">
        <f t="shared" si="81"/>
        <v>0</v>
      </c>
      <c r="N217" s="60">
        <f t="shared" si="82"/>
        <v>0</v>
      </c>
      <c r="O217" s="60">
        <f t="shared" si="83"/>
        <v>0</v>
      </c>
      <c r="P217" s="60">
        <f t="shared" si="84"/>
        <v>0</v>
      </c>
      <c r="Q217" s="60">
        <f t="shared" si="76"/>
        <v>0</v>
      </c>
      <c r="R217" s="47">
        <f t="shared" si="85"/>
        <v>0</v>
      </c>
      <c r="S217" s="47">
        <f t="shared" si="86"/>
        <v>0</v>
      </c>
      <c r="T217" s="47">
        <f t="shared" si="87"/>
        <v>0</v>
      </c>
      <c r="U217" s="47">
        <f t="shared" si="88"/>
        <v>0</v>
      </c>
      <c r="V217" s="48">
        <f t="shared" si="77"/>
        <v>0</v>
      </c>
      <c r="W217" s="87">
        <f t="shared" si="78"/>
      </c>
      <c r="X217" s="62">
        <f t="shared" si="79"/>
      </c>
      <c r="Y217" s="50"/>
      <c r="Z217" s="13"/>
      <c r="AA217" s="2"/>
    </row>
    <row r="218" spans="2:27" ht="15">
      <c r="B218" s="27">
        <v>189</v>
      </c>
      <c r="C218" s="52"/>
      <c r="D218" s="53"/>
      <c r="E218" s="54"/>
      <c r="F218" s="88"/>
      <c r="G218" s="56">
        <f t="shared" si="66"/>
        <v>0</v>
      </c>
      <c r="H218" s="57">
        <f t="shared" si="80"/>
      </c>
      <c r="I218" s="52"/>
      <c r="J218" s="53"/>
      <c r="K218" s="53"/>
      <c r="L218" s="58"/>
      <c r="M218" s="59">
        <f t="shared" si="81"/>
        <v>0</v>
      </c>
      <c r="N218" s="60">
        <f t="shared" si="82"/>
        <v>0</v>
      </c>
      <c r="O218" s="60">
        <f t="shared" si="83"/>
        <v>0</v>
      </c>
      <c r="P218" s="60">
        <f t="shared" si="84"/>
        <v>0</v>
      </c>
      <c r="Q218" s="60">
        <f t="shared" si="76"/>
        <v>0</v>
      </c>
      <c r="R218" s="47">
        <f t="shared" si="85"/>
        <v>0</v>
      </c>
      <c r="S218" s="47">
        <f t="shared" si="86"/>
        <v>0</v>
      </c>
      <c r="T218" s="47">
        <f t="shared" si="87"/>
        <v>0</v>
      </c>
      <c r="U218" s="47">
        <f t="shared" si="88"/>
        <v>0</v>
      </c>
      <c r="V218" s="48">
        <f t="shared" si="77"/>
        <v>0</v>
      </c>
      <c r="W218" s="87">
        <f t="shared" si="78"/>
      </c>
      <c r="X218" s="62">
        <f t="shared" si="79"/>
      </c>
      <c r="Y218" s="50"/>
      <c r="Z218" s="13"/>
      <c r="AA218" s="2"/>
    </row>
    <row r="219" spans="2:27" ht="15">
      <c r="B219" s="27">
        <v>190</v>
      </c>
      <c r="C219" s="52"/>
      <c r="D219" s="53"/>
      <c r="E219" s="54"/>
      <c r="F219" s="88"/>
      <c r="G219" s="56">
        <f t="shared" si="66"/>
        <v>0</v>
      </c>
      <c r="H219" s="57">
        <f t="shared" si="80"/>
      </c>
      <c r="I219" s="52"/>
      <c r="J219" s="53"/>
      <c r="K219" s="53"/>
      <c r="L219" s="58"/>
      <c r="M219" s="59">
        <f t="shared" si="81"/>
        <v>0</v>
      </c>
      <c r="N219" s="60">
        <f t="shared" si="82"/>
        <v>0</v>
      </c>
      <c r="O219" s="60">
        <f t="shared" si="83"/>
        <v>0</v>
      </c>
      <c r="P219" s="60">
        <f t="shared" si="84"/>
        <v>0</v>
      </c>
      <c r="Q219" s="60">
        <f t="shared" si="76"/>
        <v>0</v>
      </c>
      <c r="R219" s="60">
        <f t="shared" si="85"/>
        <v>0</v>
      </c>
      <c r="S219" s="60">
        <f t="shared" si="86"/>
        <v>0</v>
      </c>
      <c r="T219" s="60">
        <f t="shared" si="87"/>
        <v>0</v>
      </c>
      <c r="U219" s="60">
        <f t="shared" si="88"/>
        <v>0</v>
      </c>
      <c r="V219" s="61">
        <f t="shared" si="77"/>
        <v>0</v>
      </c>
      <c r="W219" s="89">
        <f t="shared" si="78"/>
      </c>
      <c r="X219" s="62">
        <f t="shared" si="79"/>
      </c>
      <c r="Y219" s="50"/>
      <c r="Z219" s="13"/>
      <c r="AA219" s="2"/>
    </row>
    <row r="220" spans="2:26" ht="15">
      <c r="B220" s="27">
        <v>191</v>
      </c>
      <c r="C220" s="52"/>
      <c r="D220" s="53"/>
      <c r="E220" s="54"/>
      <c r="F220" s="88"/>
      <c r="G220" s="56">
        <f t="shared" si="66"/>
        <v>0</v>
      </c>
      <c r="H220" s="57">
        <f t="shared" si="80"/>
      </c>
      <c r="I220" s="52"/>
      <c r="J220" s="53"/>
      <c r="K220" s="53"/>
      <c r="L220" s="58"/>
      <c r="M220" s="59">
        <f t="shared" si="81"/>
        <v>0</v>
      </c>
      <c r="N220" s="60">
        <f t="shared" si="82"/>
        <v>0</v>
      </c>
      <c r="O220" s="60">
        <f t="shared" si="83"/>
        <v>0</v>
      </c>
      <c r="P220" s="60">
        <f t="shared" si="84"/>
        <v>0</v>
      </c>
      <c r="Q220" s="60">
        <f t="shared" si="76"/>
        <v>0</v>
      </c>
      <c r="R220" s="47">
        <f t="shared" si="85"/>
        <v>0</v>
      </c>
      <c r="S220" s="47">
        <f t="shared" si="86"/>
        <v>0</v>
      </c>
      <c r="T220" s="47">
        <f t="shared" si="87"/>
        <v>0</v>
      </c>
      <c r="U220" s="47">
        <f t="shared" si="88"/>
        <v>0</v>
      </c>
      <c r="V220" s="48">
        <f t="shared" si="77"/>
        <v>0</v>
      </c>
      <c r="W220" s="87">
        <f t="shared" si="78"/>
      </c>
      <c r="X220" s="62">
        <f t="shared" si="79"/>
      </c>
      <c r="Y220" s="50"/>
      <c r="Z220" s="13"/>
    </row>
    <row r="221" spans="2:26" ht="15">
      <c r="B221" s="27">
        <v>192</v>
      </c>
      <c r="C221" s="52"/>
      <c r="D221" s="53"/>
      <c r="E221" s="54"/>
      <c r="F221" s="88"/>
      <c r="G221" s="56">
        <f t="shared" si="66"/>
        <v>0</v>
      </c>
      <c r="H221" s="57">
        <f t="shared" si="80"/>
      </c>
      <c r="I221" s="52"/>
      <c r="J221" s="53"/>
      <c r="K221" s="53"/>
      <c r="L221" s="58"/>
      <c r="M221" s="59">
        <f t="shared" si="81"/>
        <v>0</v>
      </c>
      <c r="N221" s="60">
        <f t="shared" si="82"/>
        <v>0</v>
      </c>
      <c r="O221" s="60">
        <f t="shared" si="83"/>
        <v>0</v>
      </c>
      <c r="P221" s="60">
        <f t="shared" si="84"/>
        <v>0</v>
      </c>
      <c r="Q221" s="60">
        <f t="shared" si="76"/>
        <v>0</v>
      </c>
      <c r="R221" s="60">
        <f t="shared" si="85"/>
        <v>0</v>
      </c>
      <c r="S221" s="60">
        <f t="shared" si="86"/>
        <v>0</v>
      </c>
      <c r="T221" s="60">
        <f t="shared" si="87"/>
        <v>0</v>
      </c>
      <c r="U221" s="60">
        <f t="shared" si="88"/>
        <v>0</v>
      </c>
      <c r="V221" s="61">
        <f t="shared" si="77"/>
        <v>0</v>
      </c>
      <c r="W221" s="89">
        <f t="shared" si="78"/>
      </c>
      <c r="X221" s="62">
        <f t="shared" si="79"/>
      </c>
      <c r="Y221" s="50"/>
      <c r="Z221" s="13"/>
    </row>
    <row r="222" spans="2:26" ht="15">
      <c r="B222" s="27">
        <v>193</v>
      </c>
      <c r="C222" s="90"/>
      <c r="D222" s="91"/>
      <c r="E222" s="92"/>
      <c r="F222" s="88"/>
      <c r="G222" s="56">
        <f t="shared" si="66"/>
        <v>0</v>
      </c>
      <c r="H222" s="57">
        <f t="shared" si="80"/>
      </c>
      <c r="I222" s="93"/>
      <c r="J222" s="94"/>
      <c r="K222" s="94"/>
      <c r="L222" s="95"/>
      <c r="M222" s="59">
        <f t="shared" si="81"/>
        <v>0</v>
      </c>
      <c r="N222" s="60">
        <f t="shared" si="82"/>
        <v>0</v>
      </c>
      <c r="O222" s="60">
        <f t="shared" si="83"/>
        <v>0</v>
      </c>
      <c r="P222" s="60">
        <f t="shared" si="84"/>
        <v>0</v>
      </c>
      <c r="Q222" s="60">
        <f t="shared" si="76"/>
        <v>0</v>
      </c>
      <c r="R222" s="47">
        <f t="shared" si="85"/>
        <v>0</v>
      </c>
      <c r="S222" s="47">
        <f t="shared" si="86"/>
        <v>0</v>
      </c>
      <c r="T222" s="47">
        <f t="shared" si="87"/>
        <v>0</v>
      </c>
      <c r="U222" s="47">
        <f t="shared" si="88"/>
        <v>0</v>
      </c>
      <c r="V222" s="48">
        <f t="shared" si="77"/>
        <v>0</v>
      </c>
      <c r="W222" s="87">
        <f t="shared" si="78"/>
      </c>
      <c r="X222" s="62">
        <f t="shared" si="79"/>
      </c>
      <c r="Y222" s="50"/>
      <c r="Z222" s="13"/>
    </row>
    <row r="223" spans="2:27" ht="15">
      <c r="B223" s="27">
        <v>194</v>
      </c>
      <c r="C223" s="90"/>
      <c r="D223" s="91"/>
      <c r="E223" s="92"/>
      <c r="F223" s="88"/>
      <c r="G223" s="56">
        <f t="shared" si="66"/>
        <v>0</v>
      </c>
      <c r="H223" s="57">
        <f t="shared" si="80"/>
      </c>
      <c r="I223" s="93"/>
      <c r="J223" s="94"/>
      <c r="K223" s="94"/>
      <c r="L223" s="95"/>
      <c r="M223" s="59">
        <f t="shared" si="81"/>
        <v>0</v>
      </c>
      <c r="N223" s="60">
        <f t="shared" si="82"/>
        <v>0</v>
      </c>
      <c r="O223" s="60">
        <f t="shared" si="83"/>
        <v>0</v>
      </c>
      <c r="P223" s="60">
        <f t="shared" si="84"/>
        <v>0</v>
      </c>
      <c r="Q223" s="60">
        <f t="shared" si="76"/>
        <v>0</v>
      </c>
      <c r="R223" s="47">
        <f t="shared" si="85"/>
        <v>0</v>
      </c>
      <c r="S223" s="47">
        <f t="shared" si="86"/>
        <v>0</v>
      </c>
      <c r="T223" s="47">
        <f t="shared" si="87"/>
        <v>0</v>
      </c>
      <c r="U223" s="47">
        <f t="shared" si="88"/>
        <v>0</v>
      </c>
      <c r="V223" s="48">
        <f t="shared" si="77"/>
        <v>0</v>
      </c>
      <c r="W223" s="87">
        <f t="shared" si="78"/>
      </c>
      <c r="X223" s="62">
        <f t="shared" si="79"/>
      </c>
      <c r="Y223" s="50"/>
      <c r="Z223" s="13"/>
      <c r="AA223" s="64"/>
    </row>
    <row r="224" spans="2:27" ht="15">
      <c r="B224" s="27">
        <v>195</v>
      </c>
      <c r="C224" s="90"/>
      <c r="D224" s="91"/>
      <c r="E224" s="92"/>
      <c r="F224" s="88"/>
      <c r="G224" s="56">
        <f t="shared" si="66"/>
        <v>0</v>
      </c>
      <c r="H224" s="57">
        <f t="shared" si="80"/>
      </c>
      <c r="I224" s="93"/>
      <c r="J224" s="94"/>
      <c r="K224" s="94"/>
      <c r="L224" s="95"/>
      <c r="M224" s="59">
        <f t="shared" si="81"/>
        <v>0</v>
      </c>
      <c r="N224" s="60">
        <f t="shared" si="82"/>
        <v>0</v>
      </c>
      <c r="O224" s="60">
        <f t="shared" si="83"/>
        <v>0</v>
      </c>
      <c r="P224" s="60">
        <f t="shared" si="84"/>
        <v>0</v>
      </c>
      <c r="Q224" s="60">
        <f t="shared" si="76"/>
        <v>0</v>
      </c>
      <c r="R224" s="47">
        <f t="shared" si="85"/>
        <v>0</v>
      </c>
      <c r="S224" s="47">
        <f t="shared" si="86"/>
        <v>0</v>
      </c>
      <c r="T224" s="47">
        <f t="shared" si="87"/>
        <v>0</v>
      </c>
      <c r="U224" s="47">
        <f t="shared" si="88"/>
        <v>0</v>
      </c>
      <c r="V224" s="48">
        <f t="shared" si="77"/>
        <v>0</v>
      </c>
      <c r="W224" s="87">
        <f t="shared" si="78"/>
      </c>
      <c r="X224" s="62">
        <f t="shared" si="79"/>
      </c>
      <c r="Y224" s="50"/>
      <c r="Z224" s="13"/>
      <c r="AA224" s="64"/>
    </row>
    <row r="225" spans="2:27" ht="15">
      <c r="B225" s="27">
        <v>196</v>
      </c>
      <c r="C225" s="90"/>
      <c r="D225" s="91"/>
      <c r="E225" s="92"/>
      <c r="F225" s="88"/>
      <c r="G225" s="56">
        <f t="shared" si="66"/>
        <v>0</v>
      </c>
      <c r="H225" s="57">
        <f t="shared" si="80"/>
      </c>
      <c r="I225" s="93"/>
      <c r="J225" s="94"/>
      <c r="K225" s="94"/>
      <c r="L225" s="95"/>
      <c r="M225" s="59">
        <f t="shared" si="81"/>
        <v>0</v>
      </c>
      <c r="N225" s="60">
        <f t="shared" si="82"/>
        <v>0</v>
      </c>
      <c r="O225" s="60">
        <f t="shared" si="83"/>
        <v>0</v>
      </c>
      <c r="P225" s="60">
        <f t="shared" si="84"/>
        <v>0</v>
      </c>
      <c r="Q225" s="60">
        <f t="shared" si="76"/>
        <v>0</v>
      </c>
      <c r="R225" s="47">
        <f t="shared" si="85"/>
        <v>0</v>
      </c>
      <c r="S225" s="47">
        <f t="shared" si="86"/>
        <v>0</v>
      </c>
      <c r="T225" s="47">
        <f t="shared" si="87"/>
        <v>0</v>
      </c>
      <c r="U225" s="47">
        <f t="shared" si="88"/>
        <v>0</v>
      </c>
      <c r="V225" s="48">
        <f t="shared" si="77"/>
        <v>0</v>
      </c>
      <c r="W225" s="87">
        <f t="shared" si="78"/>
      </c>
      <c r="X225" s="62">
        <f t="shared" si="79"/>
      </c>
      <c r="Y225" s="50"/>
      <c r="Z225" s="13"/>
      <c r="AA225" s="64"/>
    </row>
    <row r="226" spans="2:32" ht="15">
      <c r="B226" s="27">
        <v>197</v>
      </c>
      <c r="C226" s="90"/>
      <c r="D226" s="91"/>
      <c r="E226" s="92"/>
      <c r="F226" s="88"/>
      <c r="G226" s="56">
        <f t="shared" si="66"/>
        <v>0</v>
      </c>
      <c r="H226" s="57">
        <f t="shared" si="80"/>
      </c>
      <c r="I226" s="93"/>
      <c r="J226" s="94"/>
      <c r="K226" s="94"/>
      <c r="L226" s="95"/>
      <c r="M226" s="59">
        <f t="shared" si="81"/>
        <v>0</v>
      </c>
      <c r="N226" s="60">
        <f t="shared" si="82"/>
        <v>0</v>
      </c>
      <c r="O226" s="60">
        <f t="shared" si="83"/>
        <v>0</v>
      </c>
      <c r="P226" s="60">
        <f t="shared" si="84"/>
        <v>0</v>
      </c>
      <c r="Q226" s="60">
        <f t="shared" si="76"/>
        <v>0</v>
      </c>
      <c r="R226" s="47">
        <f t="shared" si="85"/>
        <v>0</v>
      </c>
      <c r="S226" s="47">
        <f t="shared" si="86"/>
        <v>0</v>
      </c>
      <c r="T226" s="47">
        <f t="shared" si="87"/>
        <v>0</v>
      </c>
      <c r="U226" s="47">
        <f t="shared" si="88"/>
        <v>0</v>
      </c>
      <c r="V226" s="48">
        <f t="shared" si="77"/>
        <v>0</v>
      </c>
      <c r="W226" s="87">
        <f t="shared" si="78"/>
      </c>
      <c r="X226" s="62">
        <f t="shared" si="79"/>
      </c>
      <c r="Y226" s="50"/>
      <c r="Z226" s="13"/>
      <c r="AA226" s="2"/>
      <c r="AB226" s="2"/>
      <c r="AC226" s="2"/>
      <c r="AD226" s="2"/>
      <c r="AE226" s="2"/>
      <c r="AF226" s="2"/>
    </row>
    <row r="227" spans="2:32" ht="15">
      <c r="B227" s="27">
        <v>198</v>
      </c>
      <c r="C227" s="90"/>
      <c r="D227" s="91"/>
      <c r="E227" s="92"/>
      <c r="F227" s="88"/>
      <c r="G227" s="56">
        <f t="shared" si="66"/>
        <v>0</v>
      </c>
      <c r="H227" s="57">
        <f t="shared" si="80"/>
      </c>
      <c r="I227" s="93"/>
      <c r="J227" s="94"/>
      <c r="K227" s="94"/>
      <c r="L227" s="95"/>
      <c r="M227" s="59">
        <f t="shared" si="81"/>
        <v>0</v>
      </c>
      <c r="N227" s="60">
        <f t="shared" si="82"/>
        <v>0</v>
      </c>
      <c r="O227" s="60">
        <f t="shared" si="83"/>
        <v>0</v>
      </c>
      <c r="P227" s="60">
        <f t="shared" si="84"/>
        <v>0</v>
      </c>
      <c r="Q227" s="60">
        <f t="shared" si="76"/>
        <v>0</v>
      </c>
      <c r="R227" s="47">
        <f t="shared" si="85"/>
        <v>0</v>
      </c>
      <c r="S227" s="47">
        <f t="shared" si="86"/>
        <v>0</v>
      </c>
      <c r="T227" s="47">
        <f t="shared" si="87"/>
        <v>0</v>
      </c>
      <c r="U227" s="47">
        <f t="shared" si="88"/>
        <v>0</v>
      </c>
      <c r="V227" s="48">
        <f t="shared" si="77"/>
        <v>0</v>
      </c>
      <c r="W227" s="87">
        <f t="shared" si="78"/>
      </c>
      <c r="X227" s="62">
        <f t="shared" si="79"/>
      </c>
      <c r="Y227" s="50"/>
      <c r="Z227" s="96"/>
      <c r="AA227" s="2"/>
      <c r="AB227" s="2"/>
      <c r="AC227" s="2"/>
      <c r="AD227" s="2"/>
      <c r="AE227" s="2"/>
      <c r="AF227" s="2"/>
    </row>
    <row r="228" spans="2:32" ht="15">
      <c r="B228" s="27">
        <v>199</v>
      </c>
      <c r="C228" s="90"/>
      <c r="D228" s="91"/>
      <c r="E228" s="92"/>
      <c r="F228" s="88"/>
      <c r="G228" s="56">
        <f t="shared" si="66"/>
        <v>0</v>
      </c>
      <c r="H228" s="57">
        <f t="shared" si="80"/>
      </c>
      <c r="I228" s="93"/>
      <c r="J228" s="94"/>
      <c r="K228" s="94"/>
      <c r="L228" s="95"/>
      <c r="M228" s="59">
        <f t="shared" si="81"/>
        <v>0</v>
      </c>
      <c r="N228" s="60">
        <f t="shared" si="82"/>
        <v>0</v>
      </c>
      <c r="O228" s="60">
        <f t="shared" si="83"/>
        <v>0</v>
      </c>
      <c r="P228" s="60">
        <f t="shared" si="84"/>
        <v>0</v>
      </c>
      <c r="Q228" s="60">
        <f t="shared" si="76"/>
        <v>0</v>
      </c>
      <c r="R228" s="47">
        <f t="shared" si="85"/>
        <v>0</v>
      </c>
      <c r="S228" s="47">
        <f t="shared" si="86"/>
        <v>0</v>
      </c>
      <c r="T228" s="47">
        <f t="shared" si="87"/>
        <v>0</v>
      </c>
      <c r="U228" s="47">
        <f t="shared" si="88"/>
        <v>0</v>
      </c>
      <c r="V228" s="48">
        <f t="shared" si="77"/>
        <v>0</v>
      </c>
      <c r="W228" s="87">
        <f t="shared" si="78"/>
      </c>
      <c r="X228" s="62">
        <f t="shared" si="79"/>
      </c>
      <c r="Y228" s="50"/>
      <c r="Z228" s="13"/>
      <c r="AA228" s="2"/>
      <c r="AB228" s="2"/>
      <c r="AC228" s="2"/>
      <c r="AD228" s="2"/>
      <c r="AE228" s="2"/>
      <c r="AF228" s="2"/>
    </row>
    <row r="229" spans="2:32" ht="15">
      <c r="B229" s="27">
        <v>200</v>
      </c>
      <c r="C229" s="90"/>
      <c r="D229" s="91"/>
      <c r="E229" s="92"/>
      <c r="F229" s="88"/>
      <c r="G229" s="56">
        <f t="shared" si="66"/>
        <v>0</v>
      </c>
      <c r="H229" s="57">
        <f t="shared" si="80"/>
      </c>
      <c r="I229" s="93"/>
      <c r="J229" s="94"/>
      <c r="K229" s="94"/>
      <c r="L229" s="95"/>
      <c r="M229" s="59">
        <f t="shared" si="81"/>
        <v>0</v>
      </c>
      <c r="N229" s="60">
        <f t="shared" si="82"/>
        <v>0</v>
      </c>
      <c r="O229" s="60">
        <f t="shared" si="83"/>
        <v>0</v>
      </c>
      <c r="P229" s="60">
        <f t="shared" si="84"/>
        <v>0</v>
      </c>
      <c r="Q229" s="60">
        <f t="shared" si="76"/>
        <v>0</v>
      </c>
      <c r="R229" s="47">
        <f t="shared" si="85"/>
        <v>0</v>
      </c>
      <c r="S229" s="47">
        <f t="shared" si="86"/>
        <v>0</v>
      </c>
      <c r="T229" s="47">
        <f t="shared" si="87"/>
        <v>0</v>
      </c>
      <c r="U229" s="47">
        <f t="shared" si="88"/>
        <v>0</v>
      </c>
      <c r="V229" s="48">
        <f t="shared" si="77"/>
        <v>0</v>
      </c>
      <c r="W229" s="87">
        <f t="shared" si="78"/>
      </c>
      <c r="X229" s="62">
        <f t="shared" si="79"/>
      </c>
      <c r="Y229" s="50"/>
      <c r="Z229" s="96"/>
      <c r="AA229" s="2"/>
      <c r="AB229" s="2"/>
      <c r="AC229" s="2"/>
      <c r="AD229" s="2"/>
      <c r="AE229" s="2"/>
      <c r="AF229" s="2"/>
    </row>
    <row r="230" spans="2:32" ht="15">
      <c r="B230" s="27">
        <v>201</v>
      </c>
      <c r="C230" s="90"/>
      <c r="D230" s="91"/>
      <c r="E230" s="92"/>
      <c r="F230" s="88"/>
      <c r="G230" s="56">
        <f t="shared" si="66"/>
        <v>0</v>
      </c>
      <c r="H230" s="57">
        <f t="shared" si="80"/>
      </c>
      <c r="I230" s="93"/>
      <c r="J230" s="94"/>
      <c r="K230" s="94"/>
      <c r="L230" s="95"/>
      <c r="M230" s="59">
        <f t="shared" si="81"/>
        <v>0</v>
      </c>
      <c r="N230" s="60">
        <f t="shared" si="82"/>
        <v>0</v>
      </c>
      <c r="O230" s="60">
        <f t="shared" si="83"/>
        <v>0</v>
      </c>
      <c r="P230" s="60">
        <f t="shared" si="84"/>
        <v>0</v>
      </c>
      <c r="Q230" s="60">
        <f t="shared" si="76"/>
        <v>0</v>
      </c>
      <c r="R230" s="47">
        <f t="shared" si="85"/>
        <v>0</v>
      </c>
      <c r="S230" s="47">
        <f t="shared" si="86"/>
        <v>0</v>
      </c>
      <c r="T230" s="47">
        <f t="shared" si="87"/>
        <v>0</v>
      </c>
      <c r="U230" s="47">
        <f t="shared" si="88"/>
        <v>0</v>
      </c>
      <c r="V230" s="48">
        <f t="shared" si="77"/>
        <v>0</v>
      </c>
      <c r="W230" s="87">
        <f t="shared" si="78"/>
      </c>
      <c r="X230" s="62">
        <f t="shared" si="79"/>
      </c>
      <c r="Y230" s="50"/>
      <c r="Z230" s="13"/>
      <c r="AA230" s="2"/>
      <c r="AB230" s="2"/>
      <c r="AC230" s="2"/>
      <c r="AD230" s="2"/>
      <c r="AE230" s="2"/>
      <c r="AF230" s="2"/>
    </row>
    <row r="231" spans="2:32" ht="15">
      <c r="B231" s="27">
        <v>202</v>
      </c>
      <c r="C231" s="90"/>
      <c r="D231" s="91"/>
      <c r="E231" s="92"/>
      <c r="F231" s="88"/>
      <c r="G231" s="56">
        <f t="shared" si="66"/>
        <v>0</v>
      </c>
      <c r="H231" s="57">
        <f t="shared" si="80"/>
      </c>
      <c r="I231" s="93"/>
      <c r="J231" s="94"/>
      <c r="K231" s="94"/>
      <c r="L231" s="95"/>
      <c r="M231" s="59">
        <f t="shared" si="81"/>
        <v>0</v>
      </c>
      <c r="N231" s="60">
        <f t="shared" si="82"/>
        <v>0</v>
      </c>
      <c r="O231" s="60">
        <f t="shared" si="83"/>
        <v>0</v>
      </c>
      <c r="P231" s="60">
        <f t="shared" si="84"/>
        <v>0</v>
      </c>
      <c r="Q231" s="60">
        <f t="shared" si="76"/>
        <v>0</v>
      </c>
      <c r="R231" s="47">
        <f t="shared" si="85"/>
        <v>0</v>
      </c>
      <c r="S231" s="47">
        <f t="shared" si="86"/>
        <v>0</v>
      </c>
      <c r="T231" s="47">
        <f t="shared" si="87"/>
        <v>0</v>
      </c>
      <c r="U231" s="47">
        <f t="shared" si="88"/>
        <v>0</v>
      </c>
      <c r="V231" s="48">
        <f t="shared" si="77"/>
        <v>0</v>
      </c>
      <c r="W231" s="87">
        <f t="shared" si="78"/>
      </c>
      <c r="X231" s="62">
        <f t="shared" si="79"/>
      </c>
      <c r="Y231" s="50"/>
      <c r="Z231" s="13"/>
      <c r="AA231" s="2"/>
      <c r="AB231" s="2"/>
      <c r="AC231" s="2"/>
      <c r="AD231" s="2"/>
      <c r="AE231" s="2"/>
      <c r="AF231" s="2"/>
    </row>
    <row r="232" spans="2:32" ht="15">
      <c r="B232" s="27">
        <v>203</v>
      </c>
      <c r="C232" s="90"/>
      <c r="D232" s="91"/>
      <c r="E232" s="92"/>
      <c r="F232" s="88"/>
      <c r="G232" s="56">
        <f t="shared" si="66"/>
        <v>0</v>
      </c>
      <c r="H232" s="57">
        <f t="shared" si="80"/>
      </c>
      <c r="I232" s="93"/>
      <c r="J232" s="94"/>
      <c r="K232" s="94"/>
      <c r="L232" s="95"/>
      <c r="M232" s="59">
        <f t="shared" si="81"/>
        <v>0</v>
      </c>
      <c r="N232" s="60">
        <f t="shared" si="82"/>
        <v>0</v>
      </c>
      <c r="O232" s="60">
        <f t="shared" si="83"/>
        <v>0</v>
      </c>
      <c r="P232" s="60">
        <f t="shared" si="84"/>
        <v>0</v>
      </c>
      <c r="Q232" s="60">
        <f t="shared" si="76"/>
        <v>0</v>
      </c>
      <c r="R232" s="47">
        <f t="shared" si="85"/>
        <v>0</v>
      </c>
      <c r="S232" s="47">
        <f t="shared" si="86"/>
        <v>0</v>
      </c>
      <c r="T232" s="47">
        <f t="shared" si="87"/>
        <v>0</v>
      </c>
      <c r="U232" s="47">
        <f t="shared" si="88"/>
        <v>0</v>
      </c>
      <c r="V232" s="48">
        <f t="shared" si="77"/>
        <v>0</v>
      </c>
      <c r="W232" s="87">
        <f t="shared" si="78"/>
      </c>
      <c r="X232" s="62">
        <f t="shared" si="79"/>
      </c>
      <c r="Y232" s="50"/>
      <c r="Z232" s="13"/>
      <c r="AA232" s="2"/>
      <c r="AB232" s="2"/>
      <c r="AC232" s="2"/>
      <c r="AD232" s="2"/>
      <c r="AE232" s="2"/>
      <c r="AF232" s="2"/>
    </row>
    <row r="233" spans="2:32" ht="15">
      <c r="B233" s="27">
        <v>204</v>
      </c>
      <c r="C233" s="90"/>
      <c r="D233" s="91"/>
      <c r="E233" s="92"/>
      <c r="F233" s="88"/>
      <c r="G233" s="56">
        <f t="shared" si="66"/>
        <v>0</v>
      </c>
      <c r="H233" s="57">
        <f t="shared" si="80"/>
      </c>
      <c r="I233" s="93"/>
      <c r="J233" s="94"/>
      <c r="K233" s="94"/>
      <c r="L233" s="95"/>
      <c r="M233" s="59">
        <f t="shared" si="81"/>
        <v>0</v>
      </c>
      <c r="N233" s="60">
        <f t="shared" si="82"/>
        <v>0</v>
      </c>
      <c r="O233" s="60">
        <f t="shared" si="83"/>
        <v>0</v>
      </c>
      <c r="P233" s="60">
        <f t="shared" si="84"/>
        <v>0</v>
      </c>
      <c r="Q233" s="60">
        <f t="shared" si="76"/>
        <v>0</v>
      </c>
      <c r="R233" s="47">
        <f t="shared" si="85"/>
        <v>0</v>
      </c>
      <c r="S233" s="47">
        <f t="shared" si="86"/>
        <v>0</v>
      </c>
      <c r="T233" s="47">
        <f t="shared" si="87"/>
        <v>0</v>
      </c>
      <c r="U233" s="47">
        <f t="shared" si="88"/>
        <v>0</v>
      </c>
      <c r="V233" s="48">
        <f t="shared" si="77"/>
        <v>0</v>
      </c>
      <c r="W233" s="87">
        <f t="shared" si="78"/>
      </c>
      <c r="X233" s="62">
        <f t="shared" si="79"/>
      </c>
      <c r="Y233" s="50"/>
      <c r="Z233" s="13"/>
      <c r="AA233" s="2"/>
      <c r="AB233" s="2"/>
      <c r="AC233" s="2"/>
      <c r="AD233" s="2"/>
      <c r="AE233" s="2"/>
      <c r="AF233" s="2"/>
    </row>
    <row r="234" spans="2:32" ht="15">
      <c r="B234" s="27">
        <v>205</v>
      </c>
      <c r="C234" s="90"/>
      <c r="D234" s="91"/>
      <c r="E234" s="92"/>
      <c r="F234" s="88"/>
      <c r="G234" s="56">
        <f t="shared" si="66"/>
        <v>0</v>
      </c>
      <c r="H234" s="57">
        <f t="shared" si="80"/>
      </c>
      <c r="I234" s="93"/>
      <c r="J234" s="94"/>
      <c r="K234" s="94"/>
      <c r="L234" s="95"/>
      <c r="M234" s="59">
        <f t="shared" si="81"/>
        <v>0</v>
      </c>
      <c r="N234" s="60">
        <f t="shared" si="82"/>
        <v>0</v>
      </c>
      <c r="O234" s="60">
        <f t="shared" si="83"/>
        <v>0</v>
      </c>
      <c r="P234" s="60">
        <f t="shared" si="84"/>
        <v>0</v>
      </c>
      <c r="Q234" s="60">
        <f t="shared" si="76"/>
        <v>0</v>
      </c>
      <c r="R234" s="47">
        <f t="shared" si="85"/>
        <v>0</v>
      </c>
      <c r="S234" s="47">
        <f t="shared" si="86"/>
        <v>0</v>
      </c>
      <c r="T234" s="47">
        <f t="shared" si="87"/>
        <v>0</v>
      </c>
      <c r="U234" s="47">
        <f t="shared" si="88"/>
        <v>0</v>
      </c>
      <c r="V234" s="48">
        <f t="shared" si="77"/>
        <v>0</v>
      </c>
      <c r="W234" s="87">
        <f t="shared" si="78"/>
      </c>
      <c r="X234" s="62">
        <f t="shared" si="79"/>
      </c>
      <c r="Y234" s="50"/>
      <c r="Z234" s="97"/>
      <c r="AA234" s="2"/>
      <c r="AB234" s="2"/>
      <c r="AC234" s="2"/>
      <c r="AD234" s="2"/>
      <c r="AE234" s="2"/>
      <c r="AF234" s="2"/>
    </row>
    <row r="235" spans="2:32" ht="15">
      <c r="B235" s="27">
        <v>206</v>
      </c>
      <c r="C235" s="90"/>
      <c r="D235" s="91"/>
      <c r="E235" s="92"/>
      <c r="F235" s="88"/>
      <c r="G235" s="56">
        <f t="shared" si="66"/>
        <v>0</v>
      </c>
      <c r="H235" s="57">
        <f t="shared" si="80"/>
      </c>
      <c r="I235" s="93"/>
      <c r="J235" s="94"/>
      <c r="K235" s="94"/>
      <c r="L235" s="95"/>
      <c r="M235" s="59">
        <f t="shared" si="81"/>
        <v>0</v>
      </c>
      <c r="N235" s="60">
        <f t="shared" si="82"/>
        <v>0</v>
      </c>
      <c r="O235" s="60">
        <f t="shared" si="83"/>
        <v>0</v>
      </c>
      <c r="P235" s="60">
        <f t="shared" si="84"/>
        <v>0</v>
      </c>
      <c r="Q235" s="60">
        <f t="shared" si="76"/>
        <v>0</v>
      </c>
      <c r="R235" s="47">
        <f t="shared" si="85"/>
        <v>0</v>
      </c>
      <c r="S235" s="47">
        <f t="shared" si="86"/>
        <v>0</v>
      </c>
      <c r="T235" s="47">
        <f t="shared" si="87"/>
        <v>0</v>
      </c>
      <c r="U235" s="47">
        <f t="shared" si="88"/>
        <v>0</v>
      </c>
      <c r="V235" s="48">
        <f t="shared" si="77"/>
        <v>0</v>
      </c>
      <c r="W235" s="87">
        <f t="shared" si="78"/>
      </c>
      <c r="X235" s="62">
        <f t="shared" si="79"/>
      </c>
      <c r="Y235" s="50"/>
      <c r="Z235" s="97"/>
      <c r="AA235" s="2"/>
      <c r="AB235" s="2"/>
      <c r="AC235" s="2"/>
      <c r="AD235" s="2"/>
      <c r="AE235" s="2"/>
      <c r="AF235" s="2"/>
    </row>
    <row r="236" spans="2:32" ht="15">
      <c r="B236" s="27">
        <v>207</v>
      </c>
      <c r="C236" s="90"/>
      <c r="D236" s="91"/>
      <c r="E236" s="92"/>
      <c r="F236" s="88"/>
      <c r="G236" s="56">
        <f aca="true" t="shared" si="89" ref="G236:G242">C236*D236*E236/1000000</f>
        <v>0</v>
      </c>
      <c r="H236" s="57">
        <f aca="true" t="shared" si="90" ref="H236:H242">IF(G236=0,"",G236)</f>
      </c>
      <c r="I236" s="93"/>
      <c r="J236" s="94"/>
      <c r="K236" s="94"/>
      <c r="L236" s="95"/>
      <c r="M236" s="59">
        <f aca="true" t="shared" si="91" ref="M236:M242">IF(I236="",0,(((C236)/1000)*E236))</f>
        <v>0</v>
      </c>
      <c r="N236" s="60">
        <f aca="true" t="shared" si="92" ref="N236:N242">IF(J236="",0,(((C236)/1000)*E236))</f>
        <v>0</v>
      </c>
      <c r="O236" s="60">
        <f aca="true" t="shared" si="93" ref="O236:O242">IF(K236="",0,(((D236)/1000)*E236))</f>
        <v>0</v>
      </c>
      <c r="P236" s="60">
        <f aca="true" t="shared" si="94" ref="P236:P242">IF(L236="",0,(((D236)/1000)*E236))</f>
        <v>0</v>
      </c>
      <c r="Q236" s="60">
        <f t="shared" si="76"/>
        <v>0</v>
      </c>
      <c r="R236" s="47">
        <f aca="true" t="shared" si="95" ref="R236:R242">IF(I236="",0,(((C236+70)/1000)*E236))</f>
        <v>0</v>
      </c>
      <c r="S236" s="47">
        <f aca="true" t="shared" si="96" ref="S236:S242">IF(J236="",0,(((C236+70)/1000)*E236))</f>
        <v>0</v>
      </c>
      <c r="T236" s="47">
        <f aca="true" t="shared" si="97" ref="T236:T242">IF(K236="",0,(((D236+70)/1000)*E236))</f>
        <v>0</v>
      </c>
      <c r="U236" s="47">
        <f aca="true" t="shared" si="98" ref="U236:U242">IF(L236="",0,(((D236+70)/1000)*E236))</f>
        <v>0</v>
      </c>
      <c r="V236" s="48">
        <f t="shared" si="77"/>
        <v>0</v>
      </c>
      <c r="W236" s="87">
        <f t="shared" si="78"/>
      </c>
      <c r="X236" s="62">
        <f t="shared" si="79"/>
      </c>
      <c r="Y236" s="50"/>
      <c r="Z236" s="97"/>
      <c r="AA236" s="2"/>
      <c r="AB236" s="2"/>
      <c r="AC236" s="2"/>
      <c r="AD236" s="2"/>
      <c r="AE236" s="2"/>
      <c r="AF236" s="2"/>
    </row>
    <row r="237" spans="2:32" ht="15">
      <c r="B237" s="27">
        <v>208</v>
      </c>
      <c r="C237" s="90"/>
      <c r="D237" s="91"/>
      <c r="E237" s="92"/>
      <c r="F237" s="88"/>
      <c r="G237" s="56">
        <f t="shared" si="89"/>
        <v>0</v>
      </c>
      <c r="H237" s="57">
        <f t="shared" si="90"/>
      </c>
      <c r="I237" s="93"/>
      <c r="J237" s="94"/>
      <c r="K237" s="94"/>
      <c r="L237" s="95"/>
      <c r="M237" s="59">
        <f t="shared" si="91"/>
        <v>0</v>
      </c>
      <c r="N237" s="60">
        <f t="shared" si="92"/>
        <v>0</v>
      </c>
      <c r="O237" s="60">
        <f t="shared" si="93"/>
        <v>0</v>
      </c>
      <c r="P237" s="60">
        <f t="shared" si="94"/>
        <v>0</v>
      </c>
      <c r="Q237" s="60">
        <f t="shared" si="76"/>
        <v>0</v>
      </c>
      <c r="R237" s="47">
        <f t="shared" si="95"/>
        <v>0</v>
      </c>
      <c r="S237" s="47">
        <f t="shared" si="96"/>
        <v>0</v>
      </c>
      <c r="T237" s="47">
        <f t="shared" si="97"/>
        <v>0</v>
      </c>
      <c r="U237" s="47">
        <f t="shared" si="98"/>
        <v>0</v>
      </c>
      <c r="V237" s="48">
        <f t="shared" si="77"/>
        <v>0</v>
      </c>
      <c r="W237" s="87">
        <f>IF(Q237=0,"",Q237)</f>
      </c>
      <c r="X237" s="62">
        <f t="shared" si="79"/>
      </c>
      <c r="Y237" s="50"/>
      <c r="Z237" s="97"/>
      <c r="AA237" s="2"/>
      <c r="AB237" s="2"/>
      <c r="AC237" s="2"/>
      <c r="AD237" s="2"/>
      <c r="AE237" s="2"/>
      <c r="AF237" s="2"/>
    </row>
    <row r="238" spans="2:32" ht="15">
      <c r="B238" s="27">
        <v>209</v>
      </c>
      <c r="C238" s="90"/>
      <c r="D238" s="91"/>
      <c r="E238" s="92"/>
      <c r="F238" s="88"/>
      <c r="G238" s="56">
        <f t="shared" si="89"/>
        <v>0</v>
      </c>
      <c r="H238" s="57">
        <f t="shared" si="90"/>
      </c>
      <c r="I238" s="93"/>
      <c r="J238" s="94"/>
      <c r="K238" s="94"/>
      <c r="L238" s="95"/>
      <c r="M238" s="59">
        <f t="shared" si="91"/>
        <v>0</v>
      </c>
      <c r="N238" s="60">
        <f t="shared" si="92"/>
        <v>0</v>
      </c>
      <c r="O238" s="60">
        <f t="shared" si="93"/>
        <v>0</v>
      </c>
      <c r="P238" s="60">
        <f t="shared" si="94"/>
        <v>0</v>
      </c>
      <c r="Q238" s="60">
        <f>SUM(M238:P238)</f>
        <v>0</v>
      </c>
      <c r="R238" s="47">
        <f t="shared" si="95"/>
        <v>0</v>
      </c>
      <c r="S238" s="47">
        <f t="shared" si="96"/>
        <v>0</v>
      </c>
      <c r="T238" s="47">
        <f t="shared" si="97"/>
        <v>0</v>
      </c>
      <c r="U238" s="47">
        <f t="shared" si="98"/>
        <v>0</v>
      </c>
      <c r="V238" s="48">
        <f>U238+T238+S238+R238</f>
        <v>0</v>
      </c>
      <c r="W238" s="87">
        <f>IF(Q238=0,"",Q238)</f>
      </c>
      <c r="X238" s="62">
        <f>IF(V238=0,"",V238)</f>
      </c>
      <c r="Y238" s="50"/>
      <c r="Z238" s="97"/>
      <c r="AA238" s="2"/>
      <c r="AB238" s="2"/>
      <c r="AC238" s="2"/>
      <c r="AD238" s="2"/>
      <c r="AE238" s="2"/>
      <c r="AF238" s="2"/>
    </row>
    <row r="239" spans="2:26" ht="15">
      <c r="B239" s="27">
        <v>210</v>
      </c>
      <c r="C239" s="90"/>
      <c r="D239" s="91"/>
      <c r="E239" s="92"/>
      <c r="F239" s="88"/>
      <c r="G239" s="56">
        <f t="shared" si="89"/>
        <v>0</v>
      </c>
      <c r="H239" s="57">
        <f t="shared" si="90"/>
      </c>
      <c r="I239" s="93"/>
      <c r="J239" s="94"/>
      <c r="K239" s="94"/>
      <c r="L239" s="95"/>
      <c r="M239" s="59">
        <f t="shared" si="91"/>
        <v>0</v>
      </c>
      <c r="N239" s="60">
        <f t="shared" si="92"/>
        <v>0</v>
      </c>
      <c r="O239" s="60">
        <f t="shared" si="93"/>
        <v>0</v>
      </c>
      <c r="P239" s="60">
        <f t="shared" si="94"/>
        <v>0</v>
      </c>
      <c r="Q239" s="60">
        <f>SUM(M239:P239)</f>
        <v>0</v>
      </c>
      <c r="R239" s="47">
        <f t="shared" si="95"/>
        <v>0</v>
      </c>
      <c r="S239" s="47">
        <f t="shared" si="96"/>
        <v>0</v>
      </c>
      <c r="T239" s="47">
        <f t="shared" si="97"/>
        <v>0</v>
      </c>
      <c r="U239" s="47">
        <f t="shared" si="98"/>
        <v>0</v>
      </c>
      <c r="V239" s="48">
        <f>U239+T239+S239+R239</f>
        <v>0</v>
      </c>
      <c r="W239" s="87">
        <f>IF(Q239=0,"",Q239)</f>
      </c>
      <c r="X239" s="62">
        <f>IF(V239=0,"",V239)</f>
      </c>
      <c r="Y239" s="50"/>
      <c r="Z239" s="97"/>
    </row>
    <row r="240" spans="2:26" ht="15">
      <c r="B240" s="27">
        <v>211</v>
      </c>
      <c r="C240" s="90"/>
      <c r="D240" s="91"/>
      <c r="E240" s="92"/>
      <c r="F240" s="88"/>
      <c r="G240" s="56">
        <f t="shared" si="89"/>
        <v>0</v>
      </c>
      <c r="H240" s="57">
        <f t="shared" si="90"/>
      </c>
      <c r="I240" s="93"/>
      <c r="J240" s="94"/>
      <c r="K240" s="94"/>
      <c r="L240" s="95"/>
      <c r="M240" s="59">
        <f t="shared" si="91"/>
        <v>0</v>
      </c>
      <c r="N240" s="60">
        <f t="shared" si="92"/>
        <v>0</v>
      </c>
      <c r="O240" s="60">
        <f t="shared" si="93"/>
        <v>0</v>
      </c>
      <c r="P240" s="60">
        <f t="shared" si="94"/>
        <v>0</v>
      </c>
      <c r="Q240" s="60">
        <f>SUM(M240:P240)</f>
        <v>0</v>
      </c>
      <c r="R240" s="47">
        <f t="shared" si="95"/>
        <v>0</v>
      </c>
      <c r="S240" s="47">
        <f t="shared" si="96"/>
        <v>0</v>
      </c>
      <c r="T240" s="47">
        <f t="shared" si="97"/>
        <v>0</v>
      </c>
      <c r="U240" s="47">
        <f t="shared" si="98"/>
        <v>0</v>
      </c>
      <c r="V240" s="48">
        <f>U240+T240+S240+R240</f>
        <v>0</v>
      </c>
      <c r="W240" s="87">
        <f>IF(Q240=0,"",Q240)</f>
      </c>
      <c r="X240" s="62">
        <f>IF(V240=0,"",V240)</f>
      </c>
      <c r="Y240" s="50"/>
      <c r="Z240" s="97"/>
    </row>
    <row r="241" spans="2:26" ht="15">
      <c r="B241" s="27">
        <v>212</v>
      </c>
      <c r="C241" s="90"/>
      <c r="D241" s="91"/>
      <c r="E241" s="92"/>
      <c r="F241" s="88"/>
      <c r="G241" s="56">
        <f t="shared" si="89"/>
        <v>0</v>
      </c>
      <c r="H241" s="57">
        <f t="shared" si="90"/>
      </c>
      <c r="I241" s="93"/>
      <c r="J241" s="94"/>
      <c r="K241" s="94"/>
      <c r="L241" s="95"/>
      <c r="M241" s="59">
        <f t="shared" si="91"/>
        <v>0</v>
      </c>
      <c r="N241" s="60">
        <f t="shared" si="92"/>
        <v>0</v>
      </c>
      <c r="O241" s="60">
        <f t="shared" si="93"/>
        <v>0</v>
      </c>
      <c r="P241" s="60">
        <f t="shared" si="94"/>
        <v>0</v>
      </c>
      <c r="Q241" s="60">
        <f>SUM(M241:P241)</f>
        <v>0</v>
      </c>
      <c r="R241" s="47">
        <f t="shared" si="95"/>
        <v>0</v>
      </c>
      <c r="S241" s="47">
        <f t="shared" si="96"/>
        <v>0</v>
      </c>
      <c r="T241" s="47">
        <f t="shared" si="97"/>
        <v>0</v>
      </c>
      <c r="U241" s="47">
        <f t="shared" si="98"/>
        <v>0</v>
      </c>
      <c r="V241" s="48">
        <f>U241+T241+S241+R241</f>
        <v>0</v>
      </c>
      <c r="W241" s="87">
        <f>IF(Q241=0,"",Q241)</f>
      </c>
      <c r="X241" s="62">
        <f>IF(V241=0,"",V241)</f>
      </c>
      <c r="Y241" s="50"/>
      <c r="Z241" s="97"/>
    </row>
    <row r="242" spans="2:26" ht="15.75" thickBot="1">
      <c r="B242" s="27">
        <v>213</v>
      </c>
      <c r="C242" s="98"/>
      <c r="D242" s="99"/>
      <c r="E242" s="100"/>
      <c r="F242" s="101"/>
      <c r="G242" s="102">
        <f t="shared" si="89"/>
        <v>0</v>
      </c>
      <c r="H242" s="103">
        <f t="shared" si="90"/>
      </c>
      <c r="I242" s="104"/>
      <c r="J242" s="105"/>
      <c r="K242" s="105"/>
      <c r="L242" s="106"/>
      <c r="M242" s="107">
        <f t="shared" si="91"/>
        <v>0</v>
      </c>
      <c r="N242" s="108">
        <f t="shared" si="92"/>
        <v>0</v>
      </c>
      <c r="O242" s="108">
        <f t="shared" si="93"/>
        <v>0</v>
      </c>
      <c r="P242" s="108">
        <f t="shared" si="94"/>
        <v>0</v>
      </c>
      <c r="Q242" s="108">
        <f>SUM(M242:P242)</f>
        <v>0</v>
      </c>
      <c r="R242" s="109">
        <f t="shared" si="95"/>
        <v>0</v>
      </c>
      <c r="S242" s="109">
        <f t="shared" si="96"/>
        <v>0</v>
      </c>
      <c r="T242" s="109">
        <f t="shared" si="97"/>
        <v>0</v>
      </c>
      <c r="U242" s="109">
        <f t="shared" si="98"/>
        <v>0</v>
      </c>
      <c r="V242" s="110">
        <f>U242+T242+S242+R242</f>
        <v>0</v>
      </c>
      <c r="W242" s="111"/>
      <c r="X242" s="112">
        <f>IF(V242=0,"",V242)</f>
      </c>
      <c r="Y242" s="113"/>
      <c r="Z242" s="97"/>
    </row>
    <row r="243" spans="2:26" ht="15.75" thickBot="1">
      <c r="B243" s="174" t="s">
        <v>29</v>
      </c>
      <c r="C243" s="174"/>
      <c r="D243" s="175"/>
      <c r="E243" s="114">
        <f>SUM(E172:E242)</f>
        <v>0</v>
      </c>
      <c r="F243" s="114" t="s">
        <v>30</v>
      </c>
      <c r="G243" s="115"/>
      <c r="H243" s="116">
        <f>SUM(H172:H242)</f>
        <v>0</v>
      </c>
      <c r="I243" s="117"/>
      <c r="J243" s="117"/>
      <c r="K243" s="117"/>
      <c r="L243" s="117" t="s">
        <v>31</v>
      </c>
      <c r="M243" s="117"/>
      <c r="N243" s="117"/>
      <c r="O243" s="117"/>
      <c r="P243" s="117"/>
      <c r="Q243" s="117"/>
      <c r="R243" s="117"/>
      <c r="S243" s="117"/>
      <c r="T243" s="117"/>
      <c r="U243" s="117"/>
      <c r="V243" s="118"/>
      <c r="W243" s="119">
        <f>SUM(W172:W242)</f>
        <v>0</v>
      </c>
      <c r="X243" s="120">
        <f>IF(W243=0,0,(ROUNDUP(SUM(X172:X242),0)))</f>
        <v>0</v>
      </c>
      <c r="Y243" s="121"/>
      <c r="Z243" s="97"/>
    </row>
  </sheetData>
  <sheetProtection/>
  <mergeCells count="80">
    <mergeCell ref="AA186:AF192"/>
    <mergeCell ref="B243:D243"/>
    <mergeCell ref="AA179:AC179"/>
    <mergeCell ref="AD179:AF179"/>
    <mergeCell ref="AA180:AC180"/>
    <mergeCell ref="AD180:AF180"/>
    <mergeCell ref="AA181:AC181"/>
    <mergeCell ref="AD181:AF181"/>
    <mergeCell ref="AA182:AC182"/>
    <mergeCell ref="AD182:AF182"/>
    <mergeCell ref="AA183:AC183"/>
    <mergeCell ref="AA171:AF174"/>
    <mergeCell ref="AA176:AF176"/>
    <mergeCell ref="AA177:AC177"/>
    <mergeCell ref="AD177:AF177"/>
    <mergeCell ref="AA178:AC178"/>
    <mergeCell ref="AD178:AF178"/>
    <mergeCell ref="AD183:AF183"/>
    <mergeCell ref="AD104:AF104"/>
    <mergeCell ref="AA105:AC105"/>
    <mergeCell ref="AD105:AF105"/>
    <mergeCell ref="AA108:AF114"/>
    <mergeCell ref="B170:B171"/>
    <mergeCell ref="C170:H170"/>
    <mergeCell ref="I170:X170"/>
    <mergeCell ref="Y170:Y171"/>
    <mergeCell ref="M171:Q171"/>
    <mergeCell ref="R171:V171"/>
    <mergeCell ref="AA100:AC100"/>
    <mergeCell ref="AD100:AF100"/>
    <mergeCell ref="B165:D165"/>
    <mergeCell ref="AA101:AC101"/>
    <mergeCell ref="AD101:AF101"/>
    <mergeCell ref="AA102:AC102"/>
    <mergeCell ref="AD102:AF102"/>
    <mergeCell ref="AA103:AC103"/>
    <mergeCell ref="AD103:AF103"/>
    <mergeCell ref="AA104:AC104"/>
    <mergeCell ref="AA98:AF98"/>
    <mergeCell ref="AA99:AC99"/>
    <mergeCell ref="AD99:AF99"/>
    <mergeCell ref="Y92:Y93"/>
    <mergeCell ref="M93:Q93"/>
    <mergeCell ref="R93:V93"/>
    <mergeCell ref="AA31:AF37"/>
    <mergeCell ref="B90:X90"/>
    <mergeCell ref="B92:B93"/>
    <mergeCell ref="C92:H92"/>
    <mergeCell ref="I92:X92"/>
    <mergeCell ref="AA93:AF96"/>
    <mergeCell ref="B91:X91"/>
    <mergeCell ref="B88:D88"/>
    <mergeCell ref="AA26:AC26"/>
    <mergeCell ref="AD26:AF26"/>
    <mergeCell ref="AA28:AC28"/>
    <mergeCell ref="AD28:AF28"/>
    <mergeCell ref="AA27:AC27"/>
    <mergeCell ref="AD27:AF27"/>
    <mergeCell ref="AA22:AC22"/>
    <mergeCell ref="AD22:AF22"/>
    <mergeCell ref="AA23:AC23"/>
    <mergeCell ref="AD23:AF23"/>
    <mergeCell ref="AA25:AC25"/>
    <mergeCell ref="AD25:AF25"/>
    <mergeCell ref="AA24:AC24"/>
    <mergeCell ref="AD24:AF24"/>
    <mergeCell ref="B15:B16"/>
    <mergeCell ref="C15:H15"/>
    <mergeCell ref="I15:X15"/>
    <mergeCell ref="Y15:Y16"/>
    <mergeCell ref="M16:Q16"/>
    <mergeCell ref="R16:V16"/>
    <mergeCell ref="AA16:AF19"/>
    <mergeCell ref="AA21:AF21"/>
    <mergeCell ref="B13:X13"/>
    <mergeCell ref="D3:E3"/>
    <mergeCell ref="J4:X4"/>
    <mergeCell ref="J6:X6"/>
    <mergeCell ref="B11:X11"/>
    <mergeCell ref="B12:X1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244"/>
  <sheetViews>
    <sheetView tabSelected="1" zoomScalePageLayoutView="0" workbookViewId="0" topLeftCell="A10">
      <selection activeCell="AI23" sqref="AI23"/>
    </sheetView>
  </sheetViews>
  <sheetFormatPr defaultColWidth="9.140625" defaultRowHeight="15"/>
  <cols>
    <col min="7" max="7" width="0" style="0" hidden="1" customWidth="1"/>
    <col min="12" max="12" width="10.421875" style="0" customWidth="1"/>
    <col min="13" max="23" width="0" style="0" hidden="1" customWidth="1"/>
    <col min="24" max="24" width="3.140625" style="0" customWidth="1"/>
  </cols>
  <sheetData>
    <row r="2" spans="2:26" ht="15">
      <c r="B2" s="1"/>
      <c r="C2" s="1"/>
      <c r="D2" s="1"/>
      <c r="E2" s="1"/>
      <c r="F2" s="1"/>
      <c r="G2" s="2"/>
      <c r="I2" s="1"/>
      <c r="J2" s="1"/>
      <c r="K2" s="1"/>
      <c r="L2" s="1"/>
      <c r="M2" s="1"/>
      <c r="N2" s="1"/>
      <c r="O2" s="1"/>
      <c r="P2" s="1"/>
      <c r="Q2" s="1"/>
      <c r="V2" s="2"/>
      <c r="W2" s="2"/>
      <c r="Z2" s="3"/>
    </row>
    <row r="3" spans="2:26" ht="15">
      <c r="B3" s="1"/>
      <c r="C3" s="1"/>
      <c r="D3" s="1"/>
      <c r="E3" s="1"/>
      <c r="F3" s="1"/>
      <c r="G3" s="2"/>
      <c r="I3" s="1"/>
      <c r="J3" s="1"/>
      <c r="K3" s="1"/>
      <c r="L3" s="1"/>
      <c r="M3" s="1"/>
      <c r="N3" s="1"/>
      <c r="O3" s="1"/>
      <c r="P3" s="1"/>
      <c r="Q3" s="1"/>
      <c r="V3" s="2"/>
      <c r="W3" s="2"/>
      <c r="Z3" s="3"/>
    </row>
    <row r="4" spans="2:26" ht="15">
      <c r="B4" s="1"/>
      <c r="C4" s="4" t="s">
        <v>0</v>
      </c>
      <c r="D4" s="177">
        <v>42616</v>
      </c>
      <c r="E4" s="126"/>
      <c r="F4" s="1"/>
      <c r="G4" s="2"/>
      <c r="I4" s="1"/>
      <c r="J4" s="1"/>
      <c r="K4" s="1"/>
      <c r="L4" s="1"/>
      <c r="M4" s="1"/>
      <c r="N4" s="1"/>
      <c r="O4" s="1"/>
      <c r="P4" s="1"/>
      <c r="Q4" s="1"/>
      <c r="V4" s="2"/>
      <c r="W4" s="2"/>
      <c r="Z4" s="3"/>
    </row>
    <row r="5" spans="2:26" ht="15">
      <c r="B5" s="4"/>
      <c r="C5" s="4"/>
      <c r="D5" s="4"/>
      <c r="E5" s="4"/>
      <c r="F5" s="4"/>
      <c r="G5" s="6"/>
      <c r="H5" s="5"/>
      <c r="I5" s="4" t="s">
        <v>1</v>
      </c>
      <c r="J5" s="126" t="s">
        <v>32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7"/>
      <c r="Z5" s="3"/>
    </row>
    <row r="6" spans="2:26" ht="15">
      <c r="B6" s="4"/>
      <c r="C6" s="4"/>
      <c r="D6" s="4"/>
      <c r="E6" s="4"/>
      <c r="F6" s="4"/>
      <c r="G6" s="6"/>
      <c r="H6" s="5"/>
      <c r="I6" s="4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3"/>
    </row>
    <row r="7" spans="2:26" ht="15">
      <c r="B7" s="4"/>
      <c r="C7" s="4"/>
      <c r="D7" s="4"/>
      <c r="E7" s="4"/>
      <c r="F7" s="4"/>
      <c r="G7" s="6"/>
      <c r="H7" s="5"/>
      <c r="I7" s="4" t="s">
        <v>2</v>
      </c>
      <c r="J7" s="126" t="s">
        <v>33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7"/>
      <c r="Z7" s="3"/>
    </row>
    <row r="8" spans="2:26" ht="15">
      <c r="B8" s="1"/>
      <c r="C8" s="1"/>
      <c r="D8" s="1"/>
      <c r="E8" s="1"/>
      <c r="F8" s="1"/>
      <c r="G8" s="2"/>
      <c r="I8" s="1"/>
      <c r="J8" s="1"/>
      <c r="K8" s="1"/>
      <c r="L8" s="1"/>
      <c r="M8" s="1"/>
      <c r="N8" s="1"/>
      <c r="O8" s="1"/>
      <c r="P8" s="1"/>
      <c r="Q8" s="1"/>
      <c r="V8" s="2"/>
      <c r="W8" s="2"/>
      <c r="Z8" s="3"/>
    </row>
    <row r="9" spans="2:17" ht="15">
      <c r="B9" s="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3"/>
    </row>
    <row r="10" spans="2:26" ht="15">
      <c r="B10" s="10"/>
      <c r="C10" s="10"/>
      <c r="D10" s="10"/>
      <c r="E10" s="10"/>
      <c r="F10" s="10"/>
      <c r="G10" s="10"/>
      <c r="H10" s="10"/>
      <c r="I10" s="10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/>
    </row>
    <row r="11" spans="2:26" ht="15.75" thickBot="1">
      <c r="B11" s="178" t="s">
        <v>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6"/>
      <c r="Z11" s="13"/>
    </row>
    <row r="12" spans="2:26" ht="15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7"/>
    </row>
    <row r="13" spans="2:26" ht="15">
      <c r="B13" s="176" t="s">
        <v>34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"/>
    </row>
    <row r="14" spans="2:30" ht="15">
      <c r="B14" s="179" t="s">
        <v>35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"/>
      <c r="AB14" s="8"/>
      <c r="AC14" s="8"/>
      <c r="AD14" s="2"/>
    </row>
    <row r="15" spans="2:26" ht="15.75" thickBot="1">
      <c r="B15" s="1"/>
      <c r="C15" s="1"/>
      <c r="D15" s="1"/>
      <c r="E15" s="1"/>
      <c r="F15" s="1"/>
      <c r="G15" s="2"/>
      <c r="I15" s="1"/>
      <c r="J15" s="1"/>
      <c r="K15" s="1"/>
      <c r="L15" s="1"/>
      <c r="M15" s="1"/>
      <c r="N15" s="1"/>
      <c r="O15" s="1"/>
      <c r="P15" s="1"/>
      <c r="Q15" s="1"/>
      <c r="V15" s="2"/>
      <c r="W15" s="2"/>
    </row>
    <row r="16" spans="2:26" ht="15.75" thickBot="1">
      <c r="B16" s="134" t="s">
        <v>5</v>
      </c>
      <c r="C16" s="136" t="s">
        <v>6</v>
      </c>
      <c r="D16" s="137"/>
      <c r="E16" s="137"/>
      <c r="F16" s="137"/>
      <c r="G16" s="137"/>
      <c r="H16" s="138"/>
      <c r="I16" s="136" t="s">
        <v>7</v>
      </c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9" t="s">
        <v>8</v>
      </c>
    </row>
    <row r="17" spans="2:32" ht="180.75" thickBot="1">
      <c r="B17" s="135"/>
      <c r="C17" s="19" t="s">
        <v>9</v>
      </c>
      <c r="D17" s="20" t="s">
        <v>10</v>
      </c>
      <c r="E17" s="21" t="s">
        <v>11</v>
      </c>
      <c r="F17" s="22" t="s">
        <v>12</v>
      </c>
      <c r="G17" s="23"/>
      <c r="H17" s="24" t="s">
        <v>13</v>
      </c>
      <c r="I17" s="25" t="s">
        <v>9</v>
      </c>
      <c r="J17" s="20" t="s">
        <v>9</v>
      </c>
      <c r="K17" s="20" t="s">
        <v>10</v>
      </c>
      <c r="L17" s="20" t="s">
        <v>10</v>
      </c>
      <c r="M17" s="141" t="s">
        <v>14</v>
      </c>
      <c r="N17" s="142"/>
      <c r="O17" s="142"/>
      <c r="P17" s="142"/>
      <c r="Q17" s="143"/>
      <c r="R17" s="141" t="s">
        <v>15</v>
      </c>
      <c r="S17" s="142"/>
      <c r="T17" s="142"/>
      <c r="U17" s="142"/>
      <c r="V17" s="143"/>
      <c r="W17" s="21" t="s">
        <v>16</v>
      </c>
      <c r="X17" s="26" t="s">
        <v>17</v>
      </c>
      <c r="Y17" s="140"/>
      <c r="AA17" s="144" t="s">
        <v>18</v>
      </c>
      <c r="AB17" s="145"/>
      <c r="AC17" s="145"/>
      <c r="AD17" s="145"/>
      <c r="AE17" s="145"/>
      <c r="AF17" s="146"/>
    </row>
    <row r="18" spans="2:32" ht="15">
      <c r="B18" s="27">
        <v>1</v>
      </c>
      <c r="C18" s="28">
        <v>2100</v>
      </c>
      <c r="D18" s="29">
        <v>600</v>
      </c>
      <c r="E18" s="30">
        <v>2</v>
      </c>
      <c r="F18" s="31"/>
      <c r="G18" s="32">
        <f aca="true" t="shared" si="0" ref="G18:G81">C18*D18*E18/1000000</f>
        <v>2.52</v>
      </c>
      <c r="H18" s="33">
        <f>IF(G18=0,"",G18)</f>
        <v>2.52</v>
      </c>
      <c r="I18" s="28">
        <v>4</v>
      </c>
      <c r="J18" s="29" t="s">
        <v>4</v>
      </c>
      <c r="K18" s="29" t="s">
        <v>22</v>
      </c>
      <c r="L18" s="30" t="s">
        <v>4</v>
      </c>
      <c r="M18" s="34">
        <f aca="true" t="shared" si="1" ref="M18:M81">IF(I18="",0,(((C18)/1000)*E18))</f>
        <v>4.2</v>
      </c>
      <c r="N18" s="35">
        <f aca="true" t="shared" si="2" ref="N18:N81">IF(J18="",0,(((C18)/1000)*E18))</f>
        <v>0</v>
      </c>
      <c r="O18" s="35">
        <f aca="true" t="shared" si="3" ref="O18:O81">IF(K18="",0,(((D18)/1000)*E18))</f>
        <v>1.2</v>
      </c>
      <c r="P18" s="35">
        <f aca="true" t="shared" si="4" ref="P18:P81">IF(L18="",0,(((D18)/1000)*E18))</f>
        <v>0</v>
      </c>
      <c r="Q18" s="35">
        <f>SUM(M18:P18)</f>
        <v>5.4</v>
      </c>
      <c r="R18" s="35">
        <f aca="true" t="shared" si="5" ref="R18:R81">IF(I18="",0,(((C18+70)/1000)*E18))</f>
        <v>4.34</v>
      </c>
      <c r="S18" s="35">
        <f aca="true" t="shared" si="6" ref="S18:S81">IF(J18="",0,(((C18+70)/1000)*E18))</f>
        <v>0</v>
      </c>
      <c r="T18" s="35">
        <f aca="true" t="shared" si="7" ref="T18:T81">IF(K18="",0,(((D18+70)/1000)*E18))</f>
        <v>1.34</v>
      </c>
      <c r="U18" s="35">
        <f aca="true" t="shared" si="8" ref="U18:U81">IF(L18="",0,(((D18+70)/1000)*E18))</f>
        <v>0</v>
      </c>
      <c r="V18" s="35">
        <f>U18+T18+S18+R18</f>
        <v>5.68</v>
      </c>
      <c r="W18" s="36">
        <f>IF(Q18=0,"",Q18)</f>
        <v>5.4</v>
      </c>
      <c r="X18" s="37">
        <f>IF(V18=0,"",V18)</f>
        <v>5.68</v>
      </c>
      <c r="Y18" s="38" t="s">
        <v>36</v>
      </c>
      <c r="AA18" s="147"/>
      <c r="AB18" s="148"/>
      <c r="AC18" s="148"/>
      <c r="AD18" s="148"/>
      <c r="AE18" s="148"/>
      <c r="AF18" s="149"/>
    </row>
    <row r="19" spans="2:32" ht="15">
      <c r="B19" s="27">
        <v>2</v>
      </c>
      <c r="C19" s="39">
        <v>2018</v>
      </c>
      <c r="D19" s="40">
        <v>590</v>
      </c>
      <c r="E19" s="41">
        <v>1</v>
      </c>
      <c r="F19" s="42" t="s">
        <v>4</v>
      </c>
      <c r="G19" s="43">
        <f t="shared" si="0"/>
        <v>1.19062</v>
      </c>
      <c r="H19" s="44">
        <f>IF(G19=0,"",G19)</f>
        <v>1.19062</v>
      </c>
      <c r="I19" s="39">
        <v>4</v>
      </c>
      <c r="J19" s="40"/>
      <c r="K19" s="40"/>
      <c r="L19" s="45"/>
      <c r="M19" s="46">
        <f t="shared" si="1"/>
        <v>2.018</v>
      </c>
      <c r="N19" s="47">
        <f t="shared" si="2"/>
        <v>0</v>
      </c>
      <c r="O19" s="47">
        <f t="shared" si="3"/>
        <v>0</v>
      </c>
      <c r="P19" s="47">
        <f t="shared" si="4"/>
        <v>0</v>
      </c>
      <c r="Q19" s="47">
        <f>SUM(M19:P19)</f>
        <v>2.018</v>
      </c>
      <c r="R19" s="47">
        <f t="shared" si="5"/>
        <v>2.088</v>
      </c>
      <c r="S19" s="47">
        <f t="shared" si="6"/>
        <v>0</v>
      </c>
      <c r="T19" s="47">
        <f t="shared" si="7"/>
        <v>0</v>
      </c>
      <c r="U19" s="47">
        <f t="shared" si="8"/>
        <v>0</v>
      </c>
      <c r="V19" s="47">
        <f>U19+T19+S19+R19</f>
        <v>2.088</v>
      </c>
      <c r="W19" s="48">
        <f>IF(Q19=0,"",Q19)</f>
        <v>2.018</v>
      </c>
      <c r="X19" s="49">
        <f>IF(V19=0,"",V19)</f>
        <v>2.088</v>
      </c>
      <c r="Y19" s="50"/>
      <c r="AA19" s="147"/>
      <c r="AB19" s="148"/>
      <c r="AC19" s="148"/>
      <c r="AD19" s="148"/>
      <c r="AE19" s="148"/>
      <c r="AF19" s="149"/>
    </row>
    <row r="20" spans="2:32" ht="15.75" thickBot="1">
      <c r="B20" s="51">
        <v>3</v>
      </c>
      <c r="C20" s="52">
        <v>568</v>
      </c>
      <c r="D20" s="53">
        <v>585</v>
      </c>
      <c r="E20" s="54">
        <v>10</v>
      </c>
      <c r="F20" s="55" t="s">
        <v>4</v>
      </c>
      <c r="G20" s="56">
        <f t="shared" si="0"/>
        <v>3.3228</v>
      </c>
      <c r="H20" s="57">
        <f aca="true" t="shared" si="9" ref="H20:H81">IF(G20=0,"",G20)</f>
        <v>3.3228</v>
      </c>
      <c r="I20" s="52">
        <v>4</v>
      </c>
      <c r="J20" s="53"/>
      <c r="K20" s="53"/>
      <c r="L20" s="58"/>
      <c r="M20" s="59">
        <f t="shared" si="1"/>
        <v>5.68</v>
      </c>
      <c r="N20" s="60">
        <f t="shared" si="2"/>
        <v>0</v>
      </c>
      <c r="O20" s="60">
        <f t="shared" si="3"/>
        <v>0</v>
      </c>
      <c r="P20" s="60">
        <f t="shared" si="4"/>
        <v>0</v>
      </c>
      <c r="Q20" s="60">
        <f aca="true" t="shared" si="10" ref="Q20:Q83">SUM(M20:P20)</f>
        <v>5.68</v>
      </c>
      <c r="R20" s="60">
        <f t="shared" si="5"/>
        <v>6.38</v>
      </c>
      <c r="S20" s="60">
        <f t="shared" si="6"/>
        <v>0</v>
      </c>
      <c r="T20" s="60">
        <f t="shared" si="7"/>
        <v>0</v>
      </c>
      <c r="U20" s="60">
        <f t="shared" si="8"/>
        <v>0</v>
      </c>
      <c r="V20" s="60">
        <f aca="true" t="shared" si="11" ref="V20:V83">U20+T20+S20+R20</f>
        <v>6.38</v>
      </c>
      <c r="W20" s="61">
        <f aca="true" t="shared" si="12" ref="W20:W82">IF(Q20=0,"",Q20)</f>
        <v>5.68</v>
      </c>
      <c r="X20" s="62">
        <f aca="true" t="shared" si="13" ref="X20:X83">IF(V20=0,"",V20)</f>
        <v>6.38</v>
      </c>
      <c r="Y20" s="50" t="s">
        <v>37</v>
      </c>
      <c r="AA20" s="150"/>
      <c r="AB20" s="151"/>
      <c r="AC20" s="151"/>
      <c r="AD20" s="151"/>
      <c r="AE20" s="151"/>
      <c r="AF20" s="152"/>
    </row>
    <row r="21" spans="2:32" ht="15.75" thickBot="1">
      <c r="B21" s="27">
        <v>4</v>
      </c>
      <c r="C21" s="39">
        <v>400</v>
      </c>
      <c r="D21" s="40">
        <v>400</v>
      </c>
      <c r="E21" s="41">
        <v>5</v>
      </c>
      <c r="F21" s="42" t="s">
        <v>38</v>
      </c>
      <c r="G21" s="43">
        <f t="shared" si="0"/>
        <v>0.8</v>
      </c>
      <c r="H21" s="44">
        <f t="shared" si="9"/>
        <v>0.8</v>
      </c>
      <c r="I21" s="39"/>
      <c r="J21" s="40"/>
      <c r="K21" s="40"/>
      <c r="L21" s="45"/>
      <c r="M21" s="46">
        <f t="shared" si="1"/>
        <v>0</v>
      </c>
      <c r="N21" s="47">
        <f t="shared" si="2"/>
        <v>0</v>
      </c>
      <c r="O21" s="47">
        <f t="shared" si="3"/>
        <v>0</v>
      </c>
      <c r="P21" s="47">
        <f t="shared" si="4"/>
        <v>0</v>
      </c>
      <c r="Q21" s="47">
        <f t="shared" si="10"/>
        <v>0</v>
      </c>
      <c r="R21" s="47">
        <f t="shared" si="5"/>
        <v>0</v>
      </c>
      <c r="S21" s="47">
        <f t="shared" si="6"/>
        <v>0</v>
      </c>
      <c r="T21" s="47">
        <f t="shared" si="7"/>
        <v>0</v>
      </c>
      <c r="U21" s="47">
        <f t="shared" si="8"/>
        <v>0</v>
      </c>
      <c r="V21" s="47">
        <f t="shared" si="11"/>
        <v>0</v>
      </c>
      <c r="W21" s="48">
        <f t="shared" si="12"/>
      </c>
      <c r="X21" s="49">
        <f t="shared" si="13"/>
      </c>
      <c r="Y21" s="50" t="s">
        <v>39</v>
      </c>
      <c r="AA21" s="2"/>
      <c r="AB21" s="2"/>
      <c r="AC21" s="2"/>
      <c r="AD21" s="2"/>
      <c r="AE21" s="2"/>
      <c r="AF21" s="2"/>
    </row>
    <row r="22" spans="2:32" ht="15">
      <c r="B22" s="27">
        <v>5</v>
      </c>
      <c r="C22" s="52">
        <v>500</v>
      </c>
      <c r="D22" s="53">
        <v>100</v>
      </c>
      <c r="E22" s="54">
        <v>8</v>
      </c>
      <c r="F22" s="55" t="s">
        <v>38</v>
      </c>
      <c r="G22" s="56">
        <f t="shared" si="0"/>
        <v>0.4</v>
      </c>
      <c r="H22" s="57">
        <f t="shared" si="9"/>
        <v>0.4</v>
      </c>
      <c r="I22" s="52" t="s">
        <v>22</v>
      </c>
      <c r="J22" s="53" t="s">
        <v>22</v>
      </c>
      <c r="K22" s="53" t="s">
        <v>22</v>
      </c>
      <c r="L22" s="58"/>
      <c r="M22" s="59">
        <f t="shared" si="1"/>
        <v>4</v>
      </c>
      <c r="N22" s="60">
        <f t="shared" si="2"/>
        <v>4</v>
      </c>
      <c r="O22" s="60">
        <f t="shared" si="3"/>
        <v>0.8</v>
      </c>
      <c r="P22" s="60">
        <f t="shared" si="4"/>
        <v>0</v>
      </c>
      <c r="Q22" s="60">
        <f t="shared" si="10"/>
        <v>8.8</v>
      </c>
      <c r="R22" s="60">
        <f t="shared" si="5"/>
        <v>4.56</v>
      </c>
      <c r="S22" s="60">
        <f t="shared" si="6"/>
        <v>4.56</v>
      </c>
      <c r="T22" s="60">
        <f t="shared" si="7"/>
        <v>1.36</v>
      </c>
      <c r="U22" s="60">
        <f t="shared" si="8"/>
        <v>0</v>
      </c>
      <c r="V22" s="60">
        <f t="shared" si="11"/>
        <v>10.48</v>
      </c>
      <c r="W22" s="61">
        <f t="shared" si="12"/>
        <v>8.8</v>
      </c>
      <c r="X22" s="62">
        <f t="shared" si="13"/>
        <v>10.48</v>
      </c>
      <c r="Y22" s="50"/>
      <c r="AA22" s="153" t="s">
        <v>8</v>
      </c>
      <c r="AB22" s="154"/>
      <c r="AC22" s="154"/>
      <c r="AD22" s="155"/>
      <c r="AE22" s="155"/>
      <c r="AF22" s="156"/>
    </row>
    <row r="23" spans="2:32" ht="15">
      <c r="B23" s="27">
        <v>6</v>
      </c>
      <c r="C23" s="52">
        <v>350</v>
      </c>
      <c r="D23" s="53">
        <v>100</v>
      </c>
      <c r="E23" s="54">
        <v>8</v>
      </c>
      <c r="F23" s="55"/>
      <c r="G23" s="56">
        <f t="shared" si="0"/>
        <v>0.28</v>
      </c>
      <c r="H23" s="57">
        <f t="shared" si="9"/>
        <v>0.28</v>
      </c>
      <c r="I23" s="52" t="s">
        <v>22</v>
      </c>
      <c r="J23" s="53" t="s">
        <v>22</v>
      </c>
      <c r="K23" s="53"/>
      <c r="L23" s="58"/>
      <c r="M23" s="59">
        <f t="shared" si="1"/>
        <v>2.8</v>
      </c>
      <c r="N23" s="60">
        <f t="shared" si="2"/>
        <v>2.8</v>
      </c>
      <c r="O23" s="60">
        <f t="shared" si="3"/>
        <v>0</v>
      </c>
      <c r="P23" s="60">
        <f t="shared" si="4"/>
        <v>0</v>
      </c>
      <c r="Q23" s="60">
        <f t="shared" si="10"/>
        <v>5.6</v>
      </c>
      <c r="R23" s="60">
        <f t="shared" si="5"/>
        <v>3.36</v>
      </c>
      <c r="S23" s="60">
        <f t="shared" si="6"/>
        <v>3.36</v>
      </c>
      <c r="T23" s="60">
        <f t="shared" si="7"/>
        <v>0</v>
      </c>
      <c r="U23" s="60">
        <f t="shared" si="8"/>
        <v>0</v>
      </c>
      <c r="V23" s="60">
        <f t="shared" si="11"/>
        <v>6.72</v>
      </c>
      <c r="W23" s="61">
        <f t="shared" si="12"/>
        <v>5.6</v>
      </c>
      <c r="X23" s="62">
        <f t="shared" si="13"/>
        <v>6.72</v>
      </c>
      <c r="Y23" s="50"/>
      <c r="AA23" s="130" t="s">
        <v>19</v>
      </c>
      <c r="AB23" s="131"/>
      <c r="AC23" s="131"/>
      <c r="AD23" s="132" t="s">
        <v>20</v>
      </c>
      <c r="AE23" s="132"/>
      <c r="AF23" s="133"/>
    </row>
    <row r="24" spans="2:32" ht="15">
      <c r="B24" s="27">
        <v>7</v>
      </c>
      <c r="C24" s="52"/>
      <c r="D24" s="53"/>
      <c r="E24" s="54"/>
      <c r="F24" s="55"/>
      <c r="G24" s="56">
        <f t="shared" si="0"/>
        <v>0</v>
      </c>
      <c r="H24" s="57">
        <f t="shared" si="9"/>
      </c>
      <c r="I24" s="52"/>
      <c r="J24" s="53"/>
      <c r="K24" s="53"/>
      <c r="L24" s="58"/>
      <c r="M24" s="59">
        <f t="shared" si="1"/>
        <v>0</v>
      </c>
      <c r="N24" s="60">
        <f t="shared" si="2"/>
        <v>0</v>
      </c>
      <c r="O24" s="60">
        <f t="shared" si="3"/>
        <v>0</v>
      </c>
      <c r="P24" s="60">
        <f t="shared" si="4"/>
        <v>0</v>
      </c>
      <c r="Q24" s="60">
        <f t="shared" si="10"/>
        <v>0</v>
      </c>
      <c r="R24" s="60">
        <f t="shared" si="5"/>
        <v>0</v>
      </c>
      <c r="S24" s="60">
        <f t="shared" si="6"/>
        <v>0</v>
      </c>
      <c r="T24" s="60">
        <f t="shared" si="7"/>
        <v>0</v>
      </c>
      <c r="U24" s="60">
        <f t="shared" si="8"/>
        <v>0</v>
      </c>
      <c r="V24" s="60">
        <f t="shared" si="11"/>
        <v>0</v>
      </c>
      <c r="W24" s="61">
        <f t="shared" si="12"/>
      </c>
      <c r="X24" s="62">
        <f t="shared" si="13"/>
      </c>
      <c r="Y24" s="50"/>
      <c r="AA24" s="130" t="s">
        <v>21</v>
      </c>
      <c r="AB24" s="131"/>
      <c r="AC24" s="131"/>
      <c r="AD24" s="132" t="s">
        <v>22</v>
      </c>
      <c r="AE24" s="132"/>
      <c r="AF24" s="133"/>
    </row>
    <row r="25" spans="2:32" ht="15">
      <c r="B25" s="27">
        <v>8</v>
      </c>
      <c r="C25" s="52"/>
      <c r="D25" s="53"/>
      <c r="E25" s="54"/>
      <c r="F25" s="55"/>
      <c r="G25" s="56">
        <f t="shared" si="0"/>
        <v>0</v>
      </c>
      <c r="H25" s="57">
        <f t="shared" si="9"/>
      </c>
      <c r="I25" s="52"/>
      <c r="J25" s="53"/>
      <c r="K25" s="53"/>
      <c r="L25" s="58"/>
      <c r="M25" s="59">
        <f t="shared" si="1"/>
        <v>0</v>
      </c>
      <c r="N25" s="60">
        <f t="shared" si="2"/>
        <v>0</v>
      </c>
      <c r="O25" s="60">
        <f t="shared" si="3"/>
        <v>0</v>
      </c>
      <c r="P25" s="60">
        <f t="shared" si="4"/>
        <v>0</v>
      </c>
      <c r="Q25" s="60">
        <f t="shared" si="10"/>
        <v>0</v>
      </c>
      <c r="R25" s="60">
        <f t="shared" si="5"/>
        <v>0</v>
      </c>
      <c r="S25" s="60">
        <f t="shared" si="6"/>
        <v>0</v>
      </c>
      <c r="T25" s="60">
        <f t="shared" si="7"/>
        <v>0</v>
      </c>
      <c r="U25" s="60">
        <f t="shared" si="8"/>
        <v>0</v>
      </c>
      <c r="V25" s="60">
        <f t="shared" si="11"/>
        <v>0</v>
      </c>
      <c r="W25" s="61">
        <f t="shared" si="12"/>
      </c>
      <c r="X25" s="62">
        <f t="shared" si="13"/>
      </c>
      <c r="Y25" s="50"/>
      <c r="Z25" s="63" t="s">
        <v>4</v>
      </c>
      <c r="AA25" s="130" t="s">
        <v>23</v>
      </c>
      <c r="AB25" s="131"/>
      <c r="AC25" s="131"/>
      <c r="AD25" s="132">
        <v>1</v>
      </c>
      <c r="AE25" s="132"/>
      <c r="AF25" s="133"/>
    </row>
    <row r="26" spans="2:32" ht="15">
      <c r="B26" s="27">
        <v>9</v>
      </c>
      <c r="C26" s="52"/>
      <c r="D26" s="53"/>
      <c r="E26" s="54"/>
      <c r="F26" s="55"/>
      <c r="G26" s="56">
        <f t="shared" si="0"/>
        <v>0</v>
      </c>
      <c r="H26" s="57">
        <f t="shared" si="9"/>
      </c>
      <c r="I26" s="52"/>
      <c r="J26" s="53"/>
      <c r="K26" s="53"/>
      <c r="L26" s="58"/>
      <c r="M26" s="59">
        <f t="shared" si="1"/>
        <v>0</v>
      </c>
      <c r="N26" s="60">
        <f t="shared" si="2"/>
        <v>0</v>
      </c>
      <c r="O26" s="60">
        <f t="shared" si="3"/>
        <v>0</v>
      </c>
      <c r="P26" s="60">
        <f t="shared" si="4"/>
        <v>0</v>
      </c>
      <c r="Q26" s="60">
        <f t="shared" si="10"/>
        <v>0</v>
      </c>
      <c r="R26" s="60">
        <f t="shared" si="5"/>
        <v>0</v>
      </c>
      <c r="S26" s="60">
        <f t="shared" si="6"/>
        <v>0</v>
      </c>
      <c r="T26" s="60">
        <f t="shared" si="7"/>
        <v>0</v>
      </c>
      <c r="U26" s="60">
        <f t="shared" si="8"/>
        <v>0</v>
      </c>
      <c r="V26" s="60">
        <f t="shared" si="11"/>
        <v>0</v>
      </c>
      <c r="W26" s="61">
        <f t="shared" si="12"/>
      </c>
      <c r="X26" s="62">
        <f t="shared" si="13"/>
      </c>
      <c r="Y26" s="50"/>
      <c r="Z26" s="63" t="s">
        <v>4</v>
      </c>
      <c r="AA26" s="130" t="s">
        <v>24</v>
      </c>
      <c r="AB26" s="131"/>
      <c r="AC26" s="131"/>
      <c r="AD26" s="132">
        <v>2</v>
      </c>
      <c r="AE26" s="132"/>
      <c r="AF26" s="133"/>
    </row>
    <row r="27" spans="2:32" ht="15">
      <c r="B27" s="27">
        <v>10</v>
      </c>
      <c r="C27" s="52"/>
      <c r="D27" s="53"/>
      <c r="E27" s="54"/>
      <c r="F27" s="55"/>
      <c r="G27" s="56">
        <f t="shared" si="0"/>
        <v>0</v>
      </c>
      <c r="H27" s="57">
        <f t="shared" si="9"/>
      </c>
      <c r="I27" s="52"/>
      <c r="J27" s="53"/>
      <c r="K27" s="53"/>
      <c r="L27" s="58"/>
      <c r="M27" s="59">
        <f t="shared" si="1"/>
        <v>0</v>
      </c>
      <c r="N27" s="60">
        <f t="shared" si="2"/>
        <v>0</v>
      </c>
      <c r="O27" s="60">
        <f t="shared" si="3"/>
        <v>0</v>
      </c>
      <c r="P27" s="60">
        <f t="shared" si="4"/>
        <v>0</v>
      </c>
      <c r="Q27" s="60">
        <f t="shared" si="10"/>
        <v>0</v>
      </c>
      <c r="R27" s="60">
        <f t="shared" si="5"/>
        <v>0</v>
      </c>
      <c r="S27" s="60">
        <f t="shared" si="6"/>
        <v>0</v>
      </c>
      <c r="T27" s="60">
        <f t="shared" si="7"/>
        <v>0</v>
      </c>
      <c r="U27" s="60">
        <f t="shared" si="8"/>
        <v>0</v>
      </c>
      <c r="V27" s="60">
        <f t="shared" si="11"/>
        <v>0</v>
      </c>
      <c r="W27" s="61">
        <f t="shared" si="12"/>
      </c>
      <c r="X27" s="62">
        <f t="shared" si="13"/>
      </c>
      <c r="Y27" s="50"/>
      <c r="Z27" s="63" t="s">
        <v>4</v>
      </c>
      <c r="AA27" s="130" t="s">
        <v>25</v>
      </c>
      <c r="AB27" s="131"/>
      <c r="AC27" s="131"/>
      <c r="AD27" s="132">
        <v>3</v>
      </c>
      <c r="AE27" s="132"/>
      <c r="AF27" s="133"/>
    </row>
    <row r="28" spans="2:32" ht="15">
      <c r="B28" s="27">
        <v>11</v>
      </c>
      <c r="C28" s="52"/>
      <c r="D28" s="53"/>
      <c r="E28" s="54"/>
      <c r="F28" s="55"/>
      <c r="G28" s="56">
        <f t="shared" si="0"/>
        <v>0</v>
      </c>
      <c r="H28" s="57">
        <f t="shared" si="9"/>
      </c>
      <c r="I28" s="52"/>
      <c r="J28" s="53"/>
      <c r="K28" s="53"/>
      <c r="L28" s="58"/>
      <c r="M28" s="59">
        <f t="shared" si="1"/>
        <v>0</v>
      </c>
      <c r="N28" s="60">
        <f t="shared" si="2"/>
        <v>0</v>
      </c>
      <c r="O28" s="60">
        <f t="shared" si="3"/>
        <v>0</v>
      </c>
      <c r="P28" s="60">
        <f t="shared" si="4"/>
        <v>0</v>
      </c>
      <c r="Q28" s="60">
        <f t="shared" si="10"/>
        <v>0</v>
      </c>
      <c r="R28" s="60">
        <f t="shared" si="5"/>
        <v>0</v>
      </c>
      <c r="S28" s="60">
        <f t="shared" si="6"/>
        <v>0</v>
      </c>
      <c r="T28" s="60">
        <f t="shared" si="7"/>
        <v>0</v>
      </c>
      <c r="U28" s="60">
        <f t="shared" si="8"/>
        <v>0</v>
      </c>
      <c r="V28" s="60">
        <f t="shared" si="11"/>
        <v>0</v>
      </c>
      <c r="W28" s="61">
        <f t="shared" si="12"/>
      </c>
      <c r="X28" s="62">
        <f t="shared" si="13"/>
      </c>
      <c r="Y28" s="50"/>
      <c r="AA28" s="130" t="s">
        <v>26</v>
      </c>
      <c r="AB28" s="131"/>
      <c r="AC28" s="131"/>
      <c r="AD28" s="132">
        <v>4</v>
      </c>
      <c r="AE28" s="132"/>
      <c r="AF28" s="133"/>
    </row>
    <row r="29" spans="2:32" ht="15.75" thickBot="1">
      <c r="B29" s="27">
        <v>12</v>
      </c>
      <c r="C29" s="52"/>
      <c r="D29" s="53"/>
      <c r="E29" s="54"/>
      <c r="F29" s="55"/>
      <c r="G29" s="56">
        <f t="shared" si="0"/>
        <v>0</v>
      </c>
      <c r="H29" s="57">
        <f t="shared" si="9"/>
      </c>
      <c r="I29" s="52"/>
      <c r="J29" s="53"/>
      <c r="K29" s="53"/>
      <c r="L29" s="58"/>
      <c r="M29" s="59">
        <f t="shared" si="1"/>
        <v>0</v>
      </c>
      <c r="N29" s="60">
        <f t="shared" si="2"/>
        <v>0</v>
      </c>
      <c r="O29" s="60">
        <f t="shared" si="3"/>
        <v>0</v>
      </c>
      <c r="P29" s="60">
        <f t="shared" si="4"/>
        <v>0</v>
      </c>
      <c r="Q29" s="60">
        <f t="shared" si="10"/>
        <v>0</v>
      </c>
      <c r="R29" s="60">
        <f t="shared" si="5"/>
        <v>0</v>
      </c>
      <c r="S29" s="60">
        <f t="shared" si="6"/>
        <v>0</v>
      </c>
      <c r="T29" s="60">
        <f t="shared" si="7"/>
        <v>0</v>
      </c>
      <c r="U29" s="60">
        <f t="shared" si="8"/>
        <v>0</v>
      </c>
      <c r="V29" s="60">
        <f t="shared" si="11"/>
        <v>0</v>
      </c>
      <c r="W29" s="61">
        <f t="shared" si="12"/>
      </c>
      <c r="X29" s="62">
        <f t="shared" si="13"/>
      </c>
      <c r="Y29" s="50"/>
      <c r="AA29" s="157" t="s">
        <v>27</v>
      </c>
      <c r="AB29" s="158"/>
      <c r="AC29" s="158"/>
      <c r="AD29" s="159" t="s">
        <v>28</v>
      </c>
      <c r="AE29" s="159"/>
      <c r="AF29" s="160"/>
    </row>
    <row r="30" spans="2:26" ht="15">
      <c r="B30" s="27">
        <v>13</v>
      </c>
      <c r="C30" s="52"/>
      <c r="D30" s="53"/>
      <c r="E30" s="54"/>
      <c r="F30" s="55"/>
      <c r="G30" s="56">
        <f t="shared" si="0"/>
        <v>0</v>
      </c>
      <c r="H30" s="57">
        <f t="shared" si="9"/>
      </c>
      <c r="I30" s="52"/>
      <c r="J30" s="53"/>
      <c r="K30" s="53"/>
      <c r="L30" s="58"/>
      <c r="M30" s="59">
        <f t="shared" si="1"/>
        <v>0</v>
      </c>
      <c r="N30" s="60">
        <f t="shared" si="2"/>
        <v>0</v>
      </c>
      <c r="O30" s="60">
        <f t="shared" si="3"/>
        <v>0</v>
      </c>
      <c r="P30" s="60">
        <f t="shared" si="4"/>
        <v>0</v>
      </c>
      <c r="Q30" s="60">
        <f t="shared" si="10"/>
        <v>0</v>
      </c>
      <c r="R30" s="60">
        <f t="shared" si="5"/>
        <v>0</v>
      </c>
      <c r="S30" s="60">
        <f t="shared" si="6"/>
        <v>0</v>
      </c>
      <c r="T30" s="60">
        <f t="shared" si="7"/>
        <v>0</v>
      </c>
      <c r="U30" s="60">
        <f t="shared" si="8"/>
        <v>0</v>
      </c>
      <c r="V30" s="60">
        <f t="shared" si="11"/>
        <v>0</v>
      </c>
      <c r="W30" s="61">
        <f t="shared" si="12"/>
      </c>
      <c r="X30" s="62">
        <f t="shared" si="13"/>
      </c>
      <c r="Y30" s="50"/>
    </row>
    <row r="31" spans="2:26" ht="15.75" thickBot="1">
      <c r="B31" s="27">
        <v>14</v>
      </c>
      <c r="C31" s="52"/>
      <c r="D31" s="53"/>
      <c r="E31" s="54"/>
      <c r="F31" s="65"/>
      <c r="G31" s="66">
        <f t="shared" si="0"/>
        <v>0</v>
      </c>
      <c r="H31" s="67">
        <f t="shared" si="9"/>
      </c>
      <c r="I31" s="52"/>
      <c r="J31" s="53"/>
      <c r="K31" s="53"/>
      <c r="L31" s="58"/>
      <c r="M31" s="68">
        <f t="shared" si="1"/>
        <v>0</v>
      </c>
      <c r="N31" s="69">
        <f t="shared" si="2"/>
        <v>0</v>
      </c>
      <c r="O31" s="69">
        <f t="shared" si="3"/>
        <v>0</v>
      </c>
      <c r="P31" s="69">
        <f t="shared" si="4"/>
        <v>0</v>
      </c>
      <c r="Q31" s="69">
        <f t="shared" si="10"/>
        <v>0</v>
      </c>
      <c r="R31" s="69">
        <f t="shared" si="5"/>
        <v>0</v>
      </c>
      <c r="S31" s="69">
        <f t="shared" si="6"/>
        <v>0</v>
      </c>
      <c r="T31" s="69">
        <f t="shared" si="7"/>
        <v>0</v>
      </c>
      <c r="U31" s="69">
        <f t="shared" si="8"/>
        <v>0</v>
      </c>
      <c r="V31" s="69">
        <f t="shared" si="11"/>
        <v>0</v>
      </c>
      <c r="W31" s="70">
        <f t="shared" si="12"/>
      </c>
      <c r="X31" s="71">
        <f t="shared" si="13"/>
      </c>
      <c r="Y31" s="72"/>
    </row>
    <row r="32" spans="2:32" ht="15">
      <c r="B32" s="27">
        <v>15</v>
      </c>
      <c r="C32" s="52"/>
      <c r="D32" s="53"/>
      <c r="E32" s="54"/>
      <c r="F32" s="65"/>
      <c r="G32" s="66">
        <f t="shared" si="0"/>
        <v>0</v>
      </c>
      <c r="H32" s="67">
        <f t="shared" si="9"/>
      </c>
      <c r="I32" s="52"/>
      <c r="J32" s="53"/>
      <c r="K32" s="53"/>
      <c r="L32" s="58"/>
      <c r="M32" s="68">
        <f t="shared" si="1"/>
        <v>0</v>
      </c>
      <c r="N32" s="69">
        <f t="shared" si="2"/>
        <v>0</v>
      </c>
      <c r="O32" s="69">
        <f t="shared" si="3"/>
        <v>0</v>
      </c>
      <c r="P32" s="69">
        <f t="shared" si="4"/>
        <v>0</v>
      </c>
      <c r="Q32" s="69">
        <f t="shared" si="10"/>
        <v>0</v>
      </c>
      <c r="R32" s="69">
        <f t="shared" si="5"/>
        <v>0</v>
      </c>
      <c r="S32" s="69">
        <f t="shared" si="6"/>
        <v>0</v>
      </c>
      <c r="T32" s="69">
        <f t="shared" si="7"/>
        <v>0</v>
      </c>
      <c r="U32" s="69">
        <f t="shared" si="8"/>
        <v>0</v>
      </c>
      <c r="V32" s="69">
        <f t="shared" si="11"/>
        <v>0</v>
      </c>
      <c r="W32" s="70">
        <f t="shared" si="12"/>
      </c>
      <c r="X32" s="71">
        <f t="shared" si="13"/>
      </c>
      <c r="Y32" s="72"/>
      <c r="AA32" s="161" t="s">
        <v>41</v>
      </c>
      <c r="AB32" s="162"/>
      <c r="AC32" s="162"/>
      <c r="AD32" s="162"/>
      <c r="AE32" s="162"/>
      <c r="AF32" s="163"/>
    </row>
    <row r="33" spans="2:32" ht="15">
      <c r="B33" s="27">
        <v>16</v>
      </c>
      <c r="C33" s="52"/>
      <c r="D33" s="53"/>
      <c r="E33" s="54"/>
      <c r="F33" s="65"/>
      <c r="G33" s="66">
        <f t="shared" si="0"/>
        <v>0</v>
      </c>
      <c r="H33" s="67">
        <f t="shared" si="9"/>
      </c>
      <c r="I33" s="52"/>
      <c r="J33" s="53"/>
      <c r="K33" s="53"/>
      <c r="L33" s="58"/>
      <c r="M33" s="68">
        <f t="shared" si="1"/>
        <v>0</v>
      </c>
      <c r="N33" s="69">
        <f t="shared" si="2"/>
        <v>0</v>
      </c>
      <c r="O33" s="69">
        <f t="shared" si="3"/>
        <v>0</v>
      </c>
      <c r="P33" s="69">
        <f t="shared" si="4"/>
        <v>0</v>
      </c>
      <c r="Q33" s="69">
        <f t="shared" si="10"/>
        <v>0</v>
      </c>
      <c r="R33" s="69">
        <f t="shared" si="5"/>
        <v>0</v>
      </c>
      <c r="S33" s="69">
        <f t="shared" si="6"/>
        <v>0</v>
      </c>
      <c r="T33" s="69">
        <f t="shared" si="7"/>
        <v>0</v>
      </c>
      <c r="U33" s="69">
        <f t="shared" si="8"/>
        <v>0</v>
      </c>
      <c r="V33" s="69">
        <f t="shared" si="11"/>
        <v>0</v>
      </c>
      <c r="W33" s="70">
        <f t="shared" si="12"/>
      </c>
      <c r="X33" s="71">
        <f t="shared" si="13"/>
      </c>
      <c r="Y33" s="72"/>
      <c r="AA33" s="164"/>
      <c r="AB33" s="165"/>
      <c r="AC33" s="165"/>
      <c r="AD33" s="165"/>
      <c r="AE33" s="165"/>
      <c r="AF33" s="166"/>
    </row>
    <row r="34" spans="2:32" ht="15">
      <c r="B34" s="27">
        <v>17</v>
      </c>
      <c r="C34" s="52"/>
      <c r="D34" s="53"/>
      <c r="E34" s="54"/>
      <c r="F34" s="55"/>
      <c r="G34" s="56">
        <f t="shared" si="0"/>
        <v>0</v>
      </c>
      <c r="H34" s="57">
        <f t="shared" si="9"/>
      </c>
      <c r="I34" s="52"/>
      <c r="J34" s="53"/>
      <c r="K34" s="53"/>
      <c r="L34" s="58"/>
      <c r="M34" s="59">
        <f t="shared" si="1"/>
        <v>0</v>
      </c>
      <c r="N34" s="60">
        <f t="shared" si="2"/>
        <v>0</v>
      </c>
      <c r="O34" s="60">
        <f t="shared" si="3"/>
        <v>0</v>
      </c>
      <c r="P34" s="60">
        <f t="shared" si="4"/>
        <v>0</v>
      </c>
      <c r="Q34" s="60">
        <f t="shared" si="10"/>
        <v>0</v>
      </c>
      <c r="R34" s="60">
        <f t="shared" si="5"/>
        <v>0</v>
      </c>
      <c r="S34" s="60">
        <f t="shared" si="6"/>
        <v>0</v>
      </c>
      <c r="T34" s="60">
        <f t="shared" si="7"/>
        <v>0</v>
      </c>
      <c r="U34" s="60">
        <f t="shared" si="8"/>
        <v>0</v>
      </c>
      <c r="V34" s="60">
        <f t="shared" si="11"/>
        <v>0</v>
      </c>
      <c r="W34" s="61">
        <f t="shared" si="12"/>
      </c>
      <c r="X34" s="62">
        <f t="shared" si="13"/>
      </c>
      <c r="Y34" s="50"/>
      <c r="AA34" s="164"/>
      <c r="AB34" s="165"/>
      <c r="AC34" s="165"/>
      <c r="AD34" s="165"/>
      <c r="AE34" s="165"/>
      <c r="AF34" s="166"/>
    </row>
    <row r="35" spans="2:32" ht="15">
      <c r="B35" s="27">
        <v>18</v>
      </c>
      <c r="C35" s="52"/>
      <c r="D35" s="53"/>
      <c r="E35" s="54"/>
      <c r="F35" s="55"/>
      <c r="G35" s="56">
        <f t="shared" si="0"/>
        <v>0</v>
      </c>
      <c r="H35" s="57">
        <f t="shared" si="9"/>
      </c>
      <c r="I35" s="52"/>
      <c r="J35" s="53"/>
      <c r="K35" s="53"/>
      <c r="L35" s="58"/>
      <c r="M35" s="59">
        <f t="shared" si="1"/>
        <v>0</v>
      </c>
      <c r="N35" s="60">
        <f t="shared" si="2"/>
        <v>0</v>
      </c>
      <c r="O35" s="60">
        <f t="shared" si="3"/>
        <v>0</v>
      </c>
      <c r="P35" s="60">
        <f t="shared" si="4"/>
        <v>0</v>
      </c>
      <c r="Q35" s="60">
        <f t="shared" si="10"/>
        <v>0</v>
      </c>
      <c r="R35" s="60">
        <f t="shared" si="5"/>
        <v>0</v>
      </c>
      <c r="S35" s="60">
        <f t="shared" si="6"/>
        <v>0</v>
      </c>
      <c r="T35" s="60">
        <f t="shared" si="7"/>
        <v>0</v>
      </c>
      <c r="U35" s="60">
        <f t="shared" si="8"/>
        <v>0</v>
      </c>
      <c r="V35" s="60">
        <f t="shared" si="11"/>
        <v>0</v>
      </c>
      <c r="W35" s="61">
        <f t="shared" si="12"/>
      </c>
      <c r="X35" s="62">
        <f t="shared" si="13"/>
      </c>
      <c r="Y35" s="50"/>
      <c r="AA35" s="167"/>
      <c r="AB35" s="168"/>
      <c r="AC35" s="168"/>
      <c r="AD35" s="168"/>
      <c r="AE35" s="168"/>
      <c r="AF35" s="169"/>
    </row>
    <row r="36" spans="2:32" ht="15">
      <c r="B36" s="27">
        <v>19</v>
      </c>
      <c r="C36" s="52"/>
      <c r="D36" s="53"/>
      <c r="E36" s="54"/>
      <c r="F36" s="55"/>
      <c r="G36" s="56">
        <f t="shared" si="0"/>
        <v>0</v>
      </c>
      <c r="H36" s="57">
        <f t="shared" si="9"/>
      </c>
      <c r="I36" s="52"/>
      <c r="J36" s="53"/>
      <c r="K36" s="53"/>
      <c r="L36" s="58"/>
      <c r="M36" s="59">
        <f t="shared" si="1"/>
        <v>0</v>
      </c>
      <c r="N36" s="60">
        <f t="shared" si="2"/>
        <v>0</v>
      </c>
      <c r="O36" s="60">
        <f t="shared" si="3"/>
        <v>0</v>
      </c>
      <c r="P36" s="60">
        <f t="shared" si="4"/>
        <v>0</v>
      </c>
      <c r="Q36" s="60">
        <f t="shared" si="10"/>
        <v>0</v>
      </c>
      <c r="R36" s="60">
        <f t="shared" si="5"/>
        <v>0</v>
      </c>
      <c r="S36" s="60">
        <f t="shared" si="6"/>
        <v>0</v>
      </c>
      <c r="T36" s="60">
        <f t="shared" si="7"/>
        <v>0</v>
      </c>
      <c r="U36" s="60">
        <f t="shared" si="8"/>
        <v>0</v>
      </c>
      <c r="V36" s="60">
        <f t="shared" si="11"/>
        <v>0</v>
      </c>
      <c r="W36" s="61">
        <f t="shared" si="12"/>
      </c>
      <c r="X36" s="62">
        <f t="shared" si="13"/>
      </c>
      <c r="Y36" s="50"/>
      <c r="AA36" s="167"/>
      <c r="AB36" s="168"/>
      <c r="AC36" s="168"/>
      <c r="AD36" s="168"/>
      <c r="AE36" s="168"/>
      <c r="AF36" s="169"/>
    </row>
    <row r="37" spans="2:32" ht="15">
      <c r="B37" s="27">
        <v>20</v>
      </c>
      <c r="C37" s="52"/>
      <c r="D37" s="53"/>
      <c r="E37" s="54"/>
      <c r="F37" s="55"/>
      <c r="G37" s="56">
        <f t="shared" si="0"/>
        <v>0</v>
      </c>
      <c r="H37" s="57">
        <f t="shared" si="9"/>
      </c>
      <c r="I37" s="52"/>
      <c r="J37" s="53"/>
      <c r="K37" s="53"/>
      <c r="L37" s="58"/>
      <c r="M37" s="59">
        <f t="shared" si="1"/>
        <v>0</v>
      </c>
      <c r="N37" s="60">
        <f t="shared" si="2"/>
        <v>0</v>
      </c>
      <c r="O37" s="60">
        <f t="shared" si="3"/>
        <v>0</v>
      </c>
      <c r="P37" s="60">
        <f t="shared" si="4"/>
        <v>0</v>
      </c>
      <c r="Q37" s="60">
        <f t="shared" si="10"/>
        <v>0</v>
      </c>
      <c r="R37" s="60">
        <f t="shared" si="5"/>
        <v>0</v>
      </c>
      <c r="S37" s="60">
        <f t="shared" si="6"/>
        <v>0</v>
      </c>
      <c r="T37" s="60">
        <f t="shared" si="7"/>
        <v>0</v>
      </c>
      <c r="U37" s="60">
        <f t="shared" si="8"/>
        <v>0</v>
      </c>
      <c r="V37" s="60">
        <f t="shared" si="11"/>
        <v>0</v>
      </c>
      <c r="W37" s="61">
        <f t="shared" si="12"/>
      </c>
      <c r="X37" s="62">
        <f t="shared" si="13"/>
      </c>
      <c r="Y37" s="50"/>
      <c r="AA37" s="167"/>
      <c r="AB37" s="168"/>
      <c r="AC37" s="168"/>
      <c r="AD37" s="168"/>
      <c r="AE37" s="168"/>
      <c r="AF37" s="169"/>
    </row>
    <row r="38" spans="2:32" ht="15.75" thickBot="1">
      <c r="B38" s="27">
        <v>21</v>
      </c>
      <c r="C38" s="52"/>
      <c r="D38" s="53"/>
      <c r="E38" s="54"/>
      <c r="F38" s="55"/>
      <c r="G38" s="56">
        <f t="shared" si="0"/>
        <v>0</v>
      </c>
      <c r="H38" s="57">
        <f t="shared" si="9"/>
      </c>
      <c r="I38" s="52"/>
      <c r="J38" s="53"/>
      <c r="K38" s="53"/>
      <c r="L38" s="58"/>
      <c r="M38" s="59">
        <f t="shared" si="1"/>
        <v>0</v>
      </c>
      <c r="N38" s="60">
        <f t="shared" si="2"/>
        <v>0</v>
      </c>
      <c r="O38" s="60">
        <f t="shared" si="3"/>
        <v>0</v>
      </c>
      <c r="P38" s="60">
        <f t="shared" si="4"/>
        <v>0</v>
      </c>
      <c r="Q38" s="60">
        <f t="shared" si="10"/>
        <v>0</v>
      </c>
      <c r="R38" s="60">
        <f t="shared" si="5"/>
        <v>0</v>
      </c>
      <c r="S38" s="60">
        <f t="shared" si="6"/>
        <v>0</v>
      </c>
      <c r="T38" s="60">
        <f t="shared" si="7"/>
        <v>0</v>
      </c>
      <c r="U38" s="60">
        <f t="shared" si="8"/>
        <v>0</v>
      </c>
      <c r="V38" s="60">
        <f t="shared" si="11"/>
        <v>0</v>
      </c>
      <c r="W38" s="61">
        <f t="shared" si="12"/>
      </c>
      <c r="X38" s="62">
        <f t="shared" si="13"/>
      </c>
      <c r="Y38" s="50"/>
      <c r="AA38" s="170"/>
      <c r="AB38" s="171"/>
      <c r="AC38" s="171"/>
      <c r="AD38" s="171"/>
      <c r="AE38" s="171"/>
      <c r="AF38" s="172"/>
    </row>
    <row r="39" spans="2:26" ht="15">
      <c r="B39" s="27">
        <v>22</v>
      </c>
      <c r="C39" s="52"/>
      <c r="D39" s="53"/>
      <c r="E39" s="54"/>
      <c r="F39" s="55"/>
      <c r="G39" s="56">
        <f t="shared" si="0"/>
        <v>0</v>
      </c>
      <c r="H39" s="57">
        <f t="shared" si="9"/>
      </c>
      <c r="I39" s="52"/>
      <c r="J39" s="53"/>
      <c r="K39" s="53"/>
      <c r="L39" s="58"/>
      <c r="M39" s="59">
        <f t="shared" si="1"/>
        <v>0</v>
      </c>
      <c r="N39" s="60">
        <f t="shared" si="2"/>
        <v>0</v>
      </c>
      <c r="O39" s="60">
        <f t="shared" si="3"/>
        <v>0</v>
      </c>
      <c r="P39" s="60">
        <f t="shared" si="4"/>
        <v>0</v>
      </c>
      <c r="Q39" s="60">
        <f t="shared" si="10"/>
        <v>0</v>
      </c>
      <c r="R39" s="60">
        <f t="shared" si="5"/>
        <v>0</v>
      </c>
      <c r="S39" s="60">
        <f t="shared" si="6"/>
        <v>0</v>
      </c>
      <c r="T39" s="60">
        <f t="shared" si="7"/>
        <v>0</v>
      </c>
      <c r="U39" s="60">
        <f t="shared" si="8"/>
        <v>0</v>
      </c>
      <c r="V39" s="60">
        <f t="shared" si="11"/>
        <v>0</v>
      </c>
      <c r="W39" s="61">
        <f t="shared" si="12"/>
      </c>
      <c r="X39" s="62">
        <f t="shared" si="13"/>
      </c>
      <c r="Y39" s="50"/>
    </row>
    <row r="40" spans="2:26" ht="15">
      <c r="B40" s="27">
        <v>23</v>
      </c>
      <c r="C40" s="52"/>
      <c r="D40" s="53"/>
      <c r="E40" s="54"/>
      <c r="F40" s="55"/>
      <c r="G40" s="56">
        <f t="shared" si="0"/>
        <v>0</v>
      </c>
      <c r="H40" s="57">
        <f t="shared" si="9"/>
      </c>
      <c r="I40" s="52"/>
      <c r="J40" s="53"/>
      <c r="K40" s="53"/>
      <c r="L40" s="58"/>
      <c r="M40" s="59">
        <f t="shared" si="1"/>
        <v>0</v>
      </c>
      <c r="N40" s="60">
        <f t="shared" si="2"/>
        <v>0</v>
      </c>
      <c r="O40" s="60">
        <f t="shared" si="3"/>
        <v>0</v>
      </c>
      <c r="P40" s="60">
        <f t="shared" si="4"/>
        <v>0</v>
      </c>
      <c r="Q40" s="60">
        <f t="shared" si="10"/>
        <v>0</v>
      </c>
      <c r="R40" s="60">
        <f t="shared" si="5"/>
        <v>0</v>
      </c>
      <c r="S40" s="60">
        <f t="shared" si="6"/>
        <v>0</v>
      </c>
      <c r="T40" s="60">
        <f t="shared" si="7"/>
        <v>0</v>
      </c>
      <c r="U40" s="60">
        <f t="shared" si="8"/>
        <v>0</v>
      </c>
      <c r="V40" s="60">
        <f t="shared" si="11"/>
        <v>0</v>
      </c>
      <c r="W40" s="61">
        <f t="shared" si="12"/>
      </c>
      <c r="X40" s="62">
        <f t="shared" si="13"/>
      </c>
      <c r="Y40" s="50"/>
    </row>
    <row r="41" spans="2:26" ht="15">
      <c r="B41" s="27">
        <v>24</v>
      </c>
      <c r="C41" s="52"/>
      <c r="D41" s="53"/>
      <c r="E41" s="54"/>
      <c r="F41" s="55"/>
      <c r="G41" s="56">
        <f t="shared" si="0"/>
        <v>0</v>
      </c>
      <c r="H41" s="57">
        <f t="shared" si="9"/>
      </c>
      <c r="I41" s="52"/>
      <c r="J41" s="53"/>
      <c r="K41" s="53"/>
      <c r="L41" s="58"/>
      <c r="M41" s="59">
        <f t="shared" si="1"/>
        <v>0</v>
      </c>
      <c r="N41" s="60">
        <f t="shared" si="2"/>
        <v>0</v>
      </c>
      <c r="O41" s="60">
        <f t="shared" si="3"/>
        <v>0</v>
      </c>
      <c r="P41" s="60">
        <f t="shared" si="4"/>
        <v>0</v>
      </c>
      <c r="Q41" s="60">
        <f t="shared" si="10"/>
        <v>0</v>
      </c>
      <c r="R41" s="60">
        <f t="shared" si="5"/>
        <v>0</v>
      </c>
      <c r="S41" s="60">
        <f t="shared" si="6"/>
        <v>0</v>
      </c>
      <c r="T41" s="60">
        <f t="shared" si="7"/>
        <v>0</v>
      </c>
      <c r="U41" s="60">
        <f t="shared" si="8"/>
        <v>0</v>
      </c>
      <c r="V41" s="60">
        <f t="shared" si="11"/>
        <v>0</v>
      </c>
      <c r="W41" s="61">
        <f t="shared" si="12"/>
      </c>
      <c r="X41" s="62">
        <f t="shared" si="13"/>
      </c>
      <c r="Y41" s="50"/>
    </row>
    <row r="42" spans="2:26" ht="15">
      <c r="B42" s="27">
        <v>25</v>
      </c>
      <c r="C42" s="52"/>
      <c r="D42" s="53"/>
      <c r="E42" s="54"/>
      <c r="F42" s="55"/>
      <c r="G42" s="56">
        <f t="shared" si="0"/>
        <v>0</v>
      </c>
      <c r="H42" s="57">
        <f t="shared" si="9"/>
      </c>
      <c r="I42" s="52"/>
      <c r="J42" s="53"/>
      <c r="K42" s="53"/>
      <c r="L42" s="58"/>
      <c r="M42" s="59">
        <f t="shared" si="1"/>
        <v>0</v>
      </c>
      <c r="N42" s="60">
        <f t="shared" si="2"/>
        <v>0</v>
      </c>
      <c r="O42" s="60">
        <f t="shared" si="3"/>
        <v>0</v>
      </c>
      <c r="P42" s="60">
        <f t="shared" si="4"/>
        <v>0</v>
      </c>
      <c r="Q42" s="60">
        <f t="shared" si="10"/>
        <v>0</v>
      </c>
      <c r="R42" s="60">
        <f t="shared" si="5"/>
        <v>0</v>
      </c>
      <c r="S42" s="60">
        <f t="shared" si="6"/>
        <v>0</v>
      </c>
      <c r="T42" s="60">
        <f t="shared" si="7"/>
        <v>0</v>
      </c>
      <c r="U42" s="60">
        <f t="shared" si="8"/>
        <v>0</v>
      </c>
      <c r="V42" s="60">
        <f t="shared" si="11"/>
        <v>0</v>
      </c>
      <c r="W42" s="61">
        <f t="shared" si="12"/>
      </c>
      <c r="X42" s="62">
        <f t="shared" si="13"/>
      </c>
      <c r="Y42" s="50"/>
    </row>
    <row r="43" spans="2:26" ht="15">
      <c r="B43" s="27">
        <v>26</v>
      </c>
      <c r="C43" s="52"/>
      <c r="D43" s="53"/>
      <c r="E43" s="54"/>
      <c r="F43" s="55"/>
      <c r="G43" s="56">
        <f t="shared" si="0"/>
        <v>0</v>
      </c>
      <c r="H43" s="57">
        <f t="shared" si="9"/>
      </c>
      <c r="I43" s="52"/>
      <c r="J43" s="53"/>
      <c r="K43" s="53"/>
      <c r="L43" s="58"/>
      <c r="M43" s="59">
        <f t="shared" si="1"/>
        <v>0</v>
      </c>
      <c r="N43" s="60">
        <f t="shared" si="2"/>
        <v>0</v>
      </c>
      <c r="O43" s="60">
        <f t="shared" si="3"/>
        <v>0</v>
      </c>
      <c r="P43" s="60">
        <f t="shared" si="4"/>
        <v>0</v>
      </c>
      <c r="Q43" s="60">
        <f t="shared" si="10"/>
        <v>0</v>
      </c>
      <c r="R43" s="60">
        <f t="shared" si="5"/>
        <v>0</v>
      </c>
      <c r="S43" s="60">
        <f t="shared" si="6"/>
        <v>0</v>
      </c>
      <c r="T43" s="60">
        <f t="shared" si="7"/>
        <v>0</v>
      </c>
      <c r="U43" s="60">
        <f t="shared" si="8"/>
        <v>0</v>
      </c>
      <c r="V43" s="60">
        <f t="shared" si="11"/>
        <v>0</v>
      </c>
      <c r="W43" s="61">
        <f t="shared" si="12"/>
      </c>
      <c r="X43" s="62">
        <f t="shared" si="13"/>
      </c>
      <c r="Y43" s="50"/>
    </row>
    <row r="44" spans="2:26" ht="15">
      <c r="B44" s="27">
        <v>27</v>
      </c>
      <c r="C44" s="52"/>
      <c r="D44" s="53"/>
      <c r="E44" s="54"/>
      <c r="F44" s="55"/>
      <c r="G44" s="56">
        <f t="shared" si="0"/>
        <v>0</v>
      </c>
      <c r="H44" s="57">
        <f t="shared" si="9"/>
      </c>
      <c r="I44" s="52"/>
      <c r="J44" s="53"/>
      <c r="K44" s="53"/>
      <c r="L44" s="58"/>
      <c r="M44" s="59">
        <f t="shared" si="1"/>
        <v>0</v>
      </c>
      <c r="N44" s="60">
        <f t="shared" si="2"/>
        <v>0</v>
      </c>
      <c r="O44" s="60">
        <f t="shared" si="3"/>
        <v>0</v>
      </c>
      <c r="P44" s="60">
        <f t="shared" si="4"/>
        <v>0</v>
      </c>
      <c r="Q44" s="60">
        <f t="shared" si="10"/>
        <v>0</v>
      </c>
      <c r="R44" s="60">
        <f t="shared" si="5"/>
        <v>0</v>
      </c>
      <c r="S44" s="60">
        <f t="shared" si="6"/>
        <v>0</v>
      </c>
      <c r="T44" s="60">
        <f t="shared" si="7"/>
        <v>0</v>
      </c>
      <c r="U44" s="60">
        <f t="shared" si="8"/>
        <v>0</v>
      </c>
      <c r="V44" s="60">
        <f t="shared" si="11"/>
        <v>0</v>
      </c>
      <c r="W44" s="61">
        <f t="shared" si="12"/>
      </c>
      <c r="X44" s="62">
        <f t="shared" si="13"/>
      </c>
      <c r="Y44" s="50"/>
    </row>
    <row r="45" spans="2:26" ht="15">
      <c r="B45" s="27">
        <v>28</v>
      </c>
      <c r="C45" s="52"/>
      <c r="D45" s="53"/>
      <c r="E45" s="54"/>
      <c r="F45" s="55"/>
      <c r="G45" s="56">
        <f t="shared" si="0"/>
        <v>0</v>
      </c>
      <c r="H45" s="57">
        <f t="shared" si="9"/>
      </c>
      <c r="I45" s="52"/>
      <c r="J45" s="53"/>
      <c r="K45" s="53"/>
      <c r="L45" s="58"/>
      <c r="M45" s="59">
        <f t="shared" si="1"/>
        <v>0</v>
      </c>
      <c r="N45" s="60">
        <f t="shared" si="2"/>
        <v>0</v>
      </c>
      <c r="O45" s="60">
        <f t="shared" si="3"/>
        <v>0</v>
      </c>
      <c r="P45" s="60">
        <f t="shared" si="4"/>
        <v>0</v>
      </c>
      <c r="Q45" s="60">
        <f t="shared" si="10"/>
        <v>0</v>
      </c>
      <c r="R45" s="60">
        <f t="shared" si="5"/>
        <v>0</v>
      </c>
      <c r="S45" s="60">
        <f t="shared" si="6"/>
        <v>0</v>
      </c>
      <c r="T45" s="60">
        <f t="shared" si="7"/>
        <v>0</v>
      </c>
      <c r="U45" s="60">
        <f t="shared" si="8"/>
        <v>0</v>
      </c>
      <c r="V45" s="60">
        <f t="shared" si="11"/>
        <v>0</v>
      </c>
      <c r="W45" s="61">
        <f t="shared" si="12"/>
      </c>
      <c r="X45" s="62">
        <f t="shared" si="13"/>
      </c>
      <c r="Y45" s="50"/>
    </row>
    <row r="46" spans="2:26" ht="15">
      <c r="B46" s="27">
        <v>29</v>
      </c>
      <c r="C46" s="52"/>
      <c r="D46" s="53"/>
      <c r="E46" s="54"/>
      <c r="F46" s="55"/>
      <c r="G46" s="56">
        <f t="shared" si="0"/>
        <v>0</v>
      </c>
      <c r="H46" s="57">
        <f t="shared" si="9"/>
      </c>
      <c r="I46" s="52"/>
      <c r="J46" s="53"/>
      <c r="K46" s="53"/>
      <c r="L46" s="58"/>
      <c r="M46" s="59">
        <f t="shared" si="1"/>
        <v>0</v>
      </c>
      <c r="N46" s="60">
        <f t="shared" si="2"/>
        <v>0</v>
      </c>
      <c r="O46" s="60">
        <f t="shared" si="3"/>
        <v>0</v>
      </c>
      <c r="P46" s="60">
        <f t="shared" si="4"/>
        <v>0</v>
      </c>
      <c r="Q46" s="60">
        <f t="shared" si="10"/>
        <v>0</v>
      </c>
      <c r="R46" s="60">
        <f t="shared" si="5"/>
        <v>0</v>
      </c>
      <c r="S46" s="60">
        <f t="shared" si="6"/>
        <v>0</v>
      </c>
      <c r="T46" s="60">
        <f t="shared" si="7"/>
        <v>0</v>
      </c>
      <c r="U46" s="60">
        <f t="shared" si="8"/>
        <v>0</v>
      </c>
      <c r="V46" s="60">
        <f t="shared" si="11"/>
        <v>0</v>
      </c>
      <c r="W46" s="61">
        <f t="shared" si="12"/>
      </c>
      <c r="X46" s="62">
        <f t="shared" si="13"/>
      </c>
      <c r="Y46" s="50"/>
    </row>
    <row r="47" spans="2:26" ht="15">
      <c r="B47" s="27">
        <v>30</v>
      </c>
      <c r="C47" s="52"/>
      <c r="D47" s="53"/>
      <c r="E47" s="54"/>
      <c r="F47" s="73"/>
      <c r="G47" s="56">
        <f t="shared" si="0"/>
        <v>0</v>
      </c>
      <c r="H47" s="57">
        <f t="shared" si="9"/>
      </c>
      <c r="I47" s="52"/>
      <c r="J47" s="53"/>
      <c r="K47" s="53"/>
      <c r="L47" s="58"/>
      <c r="M47" s="59">
        <f t="shared" si="1"/>
        <v>0</v>
      </c>
      <c r="N47" s="60">
        <f t="shared" si="2"/>
        <v>0</v>
      </c>
      <c r="O47" s="60">
        <f t="shared" si="3"/>
        <v>0</v>
      </c>
      <c r="P47" s="60">
        <f t="shared" si="4"/>
        <v>0</v>
      </c>
      <c r="Q47" s="60">
        <f t="shared" si="10"/>
        <v>0</v>
      </c>
      <c r="R47" s="60">
        <f t="shared" si="5"/>
        <v>0</v>
      </c>
      <c r="S47" s="60">
        <f t="shared" si="6"/>
        <v>0</v>
      </c>
      <c r="T47" s="60">
        <f t="shared" si="7"/>
        <v>0</v>
      </c>
      <c r="U47" s="60">
        <f t="shared" si="8"/>
        <v>0</v>
      </c>
      <c r="V47" s="60">
        <f t="shared" si="11"/>
        <v>0</v>
      </c>
      <c r="W47" s="61">
        <f t="shared" si="12"/>
      </c>
      <c r="X47" s="62">
        <f t="shared" si="13"/>
      </c>
      <c r="Y47" s="50"/>
    </row>
    <row r="48" spans="2:26" ht="15">
      <c r="B48" s="27">
        <v>31</v>
      </c>
      <c r="C48" s="74"/>
      <c r="D48" s="75"/>
      <c r="E48" s="76"/>
      <c r="F48" s="77"/>
      <c r="G48" s="78">
        <f t="shared" si="0"/>
        <v>0</v>
      </c>
      <c r="H48" s="79">
        <f t="shared" si="9"/>
      </c>
      <c r="I48" s="74"/>
      <c r="J48" s="75"/>
      <c r="K48" s="75"/>
      <c r="L48" s="80"/>
      <c r="M48" s="81">
        <f t="shared" si="1"/>
        <v>0</v>
      </c>
      <c r="N48" s="82">
        <f t="shared" si="2"/>
        <v>0</v>
      </c>
      <c r="O48" s="82">
        <f t="shared" si="3"/>
        <v>0</v>
      </c>
      <c r="P48" s="82">
        <f t="shared" si="4"/>
        <v>0</v>
      </c>
      <c r="Q48" s="82">
        <f t="shared" si="10"/>
        <v>0</v>
      </c>
      <c r="R48" s="82">
        <f t="shared" si="5"/>
        <v>0</v>
      </c>
      <c r="S48" s="82">
        <f t="shared" si="6"/>
        <v>0</v>
      </c>
      <c r="T48" s="82">
        <f t="shared" si="7"/>
        <v>0</v>
      </c>
      <c r="U48" s="82">
        <f t="shared" si="8"/>
        <v>0</v>
      </c>
      <c r="V48" s="82">
        <f t="shared" si="11"/>
        <v>0</v>
      </c>
      <c r="W48" s="83">
        <f t="shared" si="12"/>
      </c>
      <c r="X48" s="62">
        <f t="shared" si="13"/>
      </c>
      <c r="Y48" s="50"/>
    </row>
    <row r="49" spans="2:26" ht="15">
      <c r="B49" s="27">
        <v>32</v>
      </c>
      <c r="C49" s="52"/>
      <c r="D49" s="53"/>
      <c r="E49" s="54"/>
      <c r="F49" s="73"/>
      <c r="G49" s="56">
        <f t="shared" si="0"/>
        <v>0</v>
      </c>
      <c r="H49" s="57">
        <f t="shared" si="9"/>
      </c>
      <c r="I49" s="52"/>
      <c r="J49" s="53"/>
      <c r="K49" s="53"/>
      <c r="L49" s="58"/>
      <c r="M49" s="59">
        <f t="shared" si="1"/>
        <v>0</v>
      </c>
      <c r="N49" s="60">
        <f t="shared" si="2"/>
        <v>0</v>
      </c>
      <c r="O49" s="60">
        <f t="shared" si="3"/>
        <v>0</v>
      </c>
      <c r="P49" s="60">
        <f t="shared" si="4"/>
        <v>0</v>
      </c>
      <c r="Q49" s="60">
        <f t="shared" si="10"/>
        <v>0</v>
      </c>
      <c r="R49" s="60">
        <f t="shared" si="5"/>
        <v>0</v>
      </c>
      <c r="S49" s="60">
        <f t="shared" si="6"/>
        <v>0</v>
      </c>
      <c r="T49" s="60">
        <f t="shared" si="7"/>
        <v>0</v>
      </c>
      <c r="U49" s="60">
        <f t="shared" si="8"/>
        <v>0</v>
      </c>
      <c r="V49" s="61">
        <f t="shared" si="11"/>
        <v>0</v>
      </c>
      <c r="W49" s="84">
        <f t="shared" si="12"/>
      </c>
      <c r="X49" s="62">
        <f t="shared" si="13"/>
      </c>
      <c r="Y49" s="50"/>
    </row>
    <row r="50" spans="2:26" ht="15">
      <c r="B50" s="27">
        <v>33</v>
      </c>
      <c r="C50" s="52"/>
      <c r="D50" s="53"/>
      <c r="E50" s="54"/>
      <c r="F50" s="73"/>
      <c r="G50" s="56">
        <f t="shared" si="0"/>
        <v>0</v>
      </c>
      <c r="H50" s="57">
        <f t="shared" si="9"/>
      </c>
      <c r="I50" s="52"/>
      <c r="J50" s="53"/>
      <c r="K50" s="53"/>
      <c r="L50" s="58"/>
      <c r="M50" s="59">
        <f t="shared" si="1"/>
        <v>0</v>
      </c>
      <c r="N50" s="60">
        <f t="shared" si="2"/>
        <v>0</v>
      </c>
      <c r="O50" s="60">
        <f t="shared" si="3"/>
        <v>0</v>
      </c>
      <c r="P50" s="60">
        <f t="shared" si="4"/>
        <v>0</v>
      </c>
      <c r="Q50" s="60">
        <f t="shared" si="10"/>
        <v>0</v>
      </c>
      <c r="R50" s="47">
        <f t="shared" si="5"/>
        <v>0</v>
      </c>
      <c r="S50" s="47">
        <f t="shared" si="6"/>
        <v>0</v>
      </c>
      <c r="T50" s="47">
        <f t="shared" si="7"/>
        <v>0</v>
      </c>
      <c r="U50" s="47">
        <f t="shared" si="8"/>
        <v>0</v>
      </c>
      <c r="V50" s="48">
        <f t="shared" si="11"/>
        <v>0</v>
      </c>
      <c r="W50" s="85">
        <f t="shared" si="12"/>
      </c>
      <c r="X50" s="62">
        <f t="shared" si="13"/>
      </c>
      <c r="Y50" s="50"/>
    </row>
    <row r="51" spans="2:26" ht="15">
      <c r="B51" s="27">
        <v>34</v>
      </c>
      <c r="C51" s="52"/>
      <c r="D51" s="53"/>
      <c r="E51" s="54"/>
      <c r="F51" s="73"/>
      <c r="G51" s="56">
        <f t="shared" si="0"/>
        <v>0</v>
      </c>
      <c r="H51" s="57">
        <f t="shared" si="9"/>
      </c>
      <c r="I51" s="52"/>
      <c r="J51" s="53"/>
      <c r="K51" s="53"/>
      <c r="L51" s="58"/>
      <c r="M51" s="59">
        <f t="shared" si="1"/>
        <v>0</v>
      </c>
      <c r="N51" s="60">
        <f t="shared" si="2"/>
        <v>0</v>
      </c>
      <c r="O51" s="60">
        <f t="shared" si="3"/>
        <v>0</v>
      </c>
      <c r="P51" s="60">
        <f t="shared" si="4"/>
        <v>0</v>
      </c>
      <c r="Q51" s="60">
        <f t="shared" si="10"/>
        <v>0</v>
      </c>
      <c r="R51" s="47">
        <f t="shared" si="5"/>
        <v>0</v>
      </c>
      <c r="S51" s="47">
        <f t="shared" si="6"/>
        <v>0</v>
      </c>
      <c r="T51" s="47">
        <f t="shared" si="7"/>
        <v>0</v>
      </c>
      <c r="U51" s="47">
        <f t="shared" si="8"/>
        <v>0</v>
      </c>
      <c r="V51" s="48">
        <f t="shared" si="11"/>
        <v>0</v>
      </c>
      <c r="W51" s="85">
        <f t="shared" si="12"/>
      </c>
      <c r="X51" s="62">
        <f t="shared" si="13"/>
      </c>
      <c r="Y51" s="50"/>
    </row>
    <row r="52" spans="2:26" ht="15">
      <c r="B52" s="27">
        <v>35</v>
      </c>
      <c r="C52" s="52"/>
      <c r="D52" s="53"/>
      <c r="E52" s="54"/>
      <c r="F52" s="73"/>
      <c r="G52" s="56">
        <f t="shared" si="0"/>
        <v>0</v>
      </c>
      <c r="H52" s="57">
        <f t="shared" si="9"/>
      </c>
      <c r="I52" s="52"/>
      <c r="J52" s="53"/>
      <c r="K52" s="53"/>
      <c r="L52" s="58"/>
      <c r="M52" s="59">
        <f t="shared" si="1"/>
        <v>0</v>
      </c>
      <c r="N52" s="60">
        <f t="shared" si="2"/>
        <v>0</v>
      </c>
      <c r="O52" s="60">
        <f t="shared" si="3"/>
        <v>0</v>
      </c>
      <c r="P52" s="60">
        <f t="shared" si="4"/>
        <v>0</v>
      </c>
      <c r="Q52" s="60">
        <f t="shared" si="10"/>
        <v>0</v>
      </c>
      <c r="R52" s="47">
        <f t="shared" si="5"/>
        <v>0</v>
      </c>
      <c r="S52" s="47">
        <f t="shared" si="6"/>
        <v>0</v>
      </c>
      <c r="T52" s="47">
        <f t="shared" si="7"/>
        <v>0</v>
      </c>
      <c r="U52" s="47">
        <f t="shared" si="8"/>
        <v>0</v>
      </c>
      <c r="V52" s="48">
        <f t="shared" si="11"/>
        <v>0</v>
      </c>
      <c r="W52" s="85">
        <f t="shared" si="12"/>
      </c>
      <c r="X52" s="62">
        <f t="shared" si="13"/>
      </c>
      <c r="Y52" s="50"/>
    </row>
    <row r="53" spans="2:26" ht="15">
      <c r="B53" s="27">
        <v>36</v>
      </c>
      <c r="C53" s="39"/>
      <c r="D53" s="40"/>
      <c r="E53" s="41"/>
      <c r="F53" s="86"/>
      <c r="G53" s="43">
        <f t="shared" si="0"/>
        <v>0</v>
      </c>
      <c r="H53" s="44">
        <f t="shared" si="9"/>
      </c>
      <c r="I53" s="39"/>
      <c r="J53" s="40"/>
      <c r="K53" s="40"/>
      <c r="L53" s="45"/>
      <c r="M53" s="46">
        <f t="shared" si="1"/>
        <v>0</v>
      </c>
      <c r="N53" s="47">
        <f t="shared" si="2"/>
        <v>0</v>
      </c>
      <c r="O53" s="47">
        <f t="shared" si="3"/>
        <v>0</v>
      </c>
      <c r="P53" s="47">
        <f t="shared" si="4"/>
        <v>0</v>
      </c>
      <c r="Q53" s="47">
        <f t="shared" si="10"/>
        <v>0</v>
      </c>
      <c r="R53" s="47">
        <f t="shared" si="5"/>
        <v>0</v>
      </c>
      <c r="S53" s="47">
        <f t="shared" si="6"/>
        <v>0</v>
      </c>
      <c r="T53" s="47">
        <f t="shared" si="7"/>
        <v>0</v>
      </c>
      <c r="U53" s="47">
        <f t="shared" si="8"/>
        <v>0</v>
      </c>
      <c r="V53" s="48">
        <f t="shared" si="11"/>
        <v>0</v>
      </c>
      <c r="W53" s="87">
        <f t="shared" si="12"/>
      </c>
      <c r="X53" s="62">
        <f t="shared" si="13"/>
      </c>
      <c r="Y53" s="50"/>
    </row>
    <row r="54" spans="2:26" ht="15">
      <c r="B54" s="27">
        <v>37</v>
      </c>
      <c r="C54" s="52"/>
      <c r="D54" s="53"/>
      <c r="E54" s="54"/>
      <c r="F54" s="88"/>
      <c r="G54" s="56">
        <f t="shared" si="0"/>
        <v>0</v>
      </c>
      <c r="H54" s="57">
        <f t="shared" si="9"/>
      </c>
      <c r="I54" s="52"/>
      <c r="J54" s="53"/>
      <c r="K54" s="53"/>
      <c r="L54" s="58"/>
      <c r="M54" s="59">
        <f t="shared" si="1"/>
        <v>0</v>
      </c>
      <c r="N54" s="60">
        <f t="shared" si="2"/>
        <v>0</v>
      </c>
      <c r="O54" s="60">
        <f t="shared" si="3"/>
        <v>0</v>
      </c>
      <c r="P54" s="60">
        <f t="shared" si="4"/>
        <v>0</v>
      </c>
      <c r="Q54" s="60">
        <f t="shared" si="10"/>
        <v>0</v>
      </c>
      <c r="R54" s="47">
        <f t="shared" si="5"/>
        <v>0</v>
      </c>
      <c r="S54" s="47">
        <f t="shared" si="6"/>
        <v>0</v>
      </c>
      <c r="T54" s="47">
        <f t="shared" si="7"/>
        <v>0</v>
      </c>
      <c r="U54" s="47">
        <f t="shared" si="8"/>
        <v>0</v>
      </c>
      <c r="V54" s="48">
        <f t="shared" si="11"/>
        <v>0</v>
      </c>
      <c r="W54" s="87">
        <f t="shared" si="12"/>
      </c>
      <c r="X54" s="62">
        <f t="shared" si="13"/>
      </c>
      <c r="Y54" s="50"/>
    </row>
    <row r="55" spans="2:26" ht="15">
      <c r="B55" s="27">
        <v>38</v>
      </c>
      <c r="C55" s="52"/>
      <c r="D55" s="53"/>
      <c r="E55" s="54"/>
      <c r="F55" s="88"/>
      <c r="G55" s="56">
        <f t="shared" si="0"/>
        <v>0</v>
      </c>
      <c r="H55" s="57">
        <f t="shared" si="9"/>
      </c>
      <c r="I55" s="52"/>
      <c r="J55" s="53"/>
      <c r="K55" s="53"/>
      <c r="L55" s="58"/>
      <c r="M55" s="59">
        <f t="shared" si="1"/>
        <v>0</v>
      </c>
      <c r="N55" s="60">
        <f t="shared" si="2"/>
        <v>0</v>
      </c>
      <c r="O55" s="60">
        <f t="shared" si="3"/>
        <v>0</v>
      </c>
      <c r="P55" s="60">
        <f t="shared" si="4"/>
        <v>0</v>
      </c>
      <c r="Q55" s="60">
        <f t="shared" si="10"/>
        <v>0</v>
      </c>
      <c r="R55" s="47">
        <f t="shared" si="5"/>
        <v>0</v>
      </c>
      <c r="S55" s="47">
        <f t="shared" si="6"/>
        <v>0</v>
      </c>
      <c r="T55" s="47">
        <f t="shared" si="7"/>
        <v>0</v>
      </c>
      <c r="U55" s="47">
        <f t="shared" si="8"/>
        <v>0</v>
      </c>
      <c r="V55" s="48">
        <f t="shared" si="11"/>
        <v>0</v>
      </c>
      <c r="W55" s="87">
        <f t="shared" si="12"/>
      </c>
      <c r="X55" s="62">
        <f t="shared" si="13"/>
      </c>
      <c r="Y55" s="50"/>
    </row>
    <row r="56" spans="2:25" ht="15">
      <c r="B56" s="27">
        <v>39</v>
      </c>
      <c r="C56" s="52"/>
      <c r="D56" s="53"/>
      <c r="E56" s="54"/>
      <c r="F56" s="88"/>
      <c r="G56" s="56">
        <f t="shared" si="0"/>
        <v>0</v>
      </c>
      <c r="H56" s="57">
        <f t="shared" si="9"/>
      </c>
      <c r="I56" s="52"/>
      <c r="J56" s="53"/>
      <c r="K56" s="53"/>
      <c r="L56" s="58"/>
      <c r="M56" s="59">
        <f t="shared" si="1"/>
        <v>0</v>
      </c>
      <c r="N56" s="60">
        <f t="shared" si="2"/>
        <v>0</v>
      </c>
      <c r="O56" s="60">
        <f t="shared" si="3"/>
        <v>0</v>
      </c>
      <c r="P56" s="60">
        <f t="shared" si="4"/>
        <v>0</v>
      </c>
      <c r="Q56" s="60">
        <f t="shared" si="10"/>
        <v>0</v>
      </c>
      <c r="R56" s="47">
        <f t="shared" si="5"/>
        <v>0</v>
      </c>
      <c r="S56" s="47">
        <f t="shared" si="6"/>
        <v>0</v>
      </c>
      <c r="T56" s="47">
        <f t="shared" si="7"/>
        <v>0</v>
      </c>
      <c r="U56" s="47">
        <f t="shared" si="8"/>
        <v>0</v>
      </c>
      <c r="V56" s="48">
        <f t="shared" si="11"/>
        <v>0</v>
      </c>
      <c r="W56" s="87">
        <f t="shared" si="12"/>
      </c>
      <c r="X56" s="62">
        <f t="shared" si="13"/>
      </c>
      <c r="Y56" s="50"/>
    </row>
    <row r="57" spans="2:25" ht="15">
      <c r="B57" s="27">
        <v>40</v>
      </c>
      <c r="C57" s="52"/>
      <c r="D57" s="53"/>
      <c r="E57" s="54"/>
      <c r="F57" s="88"/>
      <c r="G57" s="56">
        <f t="shared" si="0"/>
        <v>0</v>
      </c>
      <c r="H57" s="57">
        <f t="shared" si="9"/>
      </c>
      <c r="I57" s="52"/>
      <c r="J57" s="53"/>
      <c r="K57" s="53"/>
      <c r="L57" s="58"/>
      <c r="M57" s="59">
        <f t="shared" si="1"/>
        <v>0</v>
      </c>
      <c r="N57" s="60">
        <f t="shared" si="2"/>
        <v>0</v>
      </c>
      <c r="O57" s="60">
        <f t="shared" si="3"/>
        <v>0</v>
      </c>
      <c r="P57" s="60">
        <f t="shared" si="4"/>
        <v>0</v>
      </c>
      <c r="Q57" s="60">
        <f t="shared" si="10"/>
        <v>0</v>
      </c>
      <c r="R57" s="47">
        <f t="shared" si="5"/>
        <v>0</v>
      </c>
      <c r="S57" s="47">
        <f t="shared" si="6"/>
        <v>0</v>
      </c>
      <c r="T57" s="47">
        <f t="shared" si="7"/>
        <v>0</v>
      </c>
      <c r="U57" s="47">
        <f t="shared" si="8"/>
        <v>0</v>
      </c>
      <c r="V57" s="48">
        <f t="shared" si="11"/>
        <v>0</v>
      </c>
      <c r="W57" s="87">
        <f t="shared" si="12"/>
      </c>
      <c r="X57" s="62">
        <f t="shared" si="13"/>
      </c>
      <c r="Y57" s="50"/>
    </row>
    <row r="58" spans="2:25" ht="15">
      <c r="B58" s="27">
        <v>41</v>
      </c>
      <c r="C58" s="52"/>
      <c r="D58" s="53"/>
      <c r="E58" s="54"/>
      <c r="F58" s="88"/>
      <c r="G58" s="56">
        <f t="shared" si="0"/>
        <v>0</v>
      </c>
      <c r="H58" s="57">
        <f t="shared" si="9"/>
      </c>
      <c r="I58" s="52"/>
      <c r="J58" s="53"/>
      <c r="K58" s="53"/>
      <c r="L58" s="58"/>
      <c r="M58" s="59">
        <f t="shared" si="1"/>
        <v>0</v>
      </c>
      <c r="N58" s="60">
        <f t="shared" si="2"/>
        <v>0</v>
      </c>
      <c r="O58" s="60">
        <f t="shared" si="3"/>
        <v>0</v>
      </c>
      <c r="P58" s="60">
        <f t="shared" si="4"/>
        <v>0</v>
      </c>
      <c r="Q58" s="60">
        <f t="shared" si="10"/>
        <v>0</v>
      </c>
      <c r="R58" s="47">
        <f t="shared" si="5"/>
        <v>0</v>
      </c>
      <c r="S58" s="47">
        <f t="shared" si="6"/>
        <v>0</v>
      </c>
      <c r="T58" s="47">
        <f t="shared" si="7"/>
        <v>0</v>
      </c>
      <c r="U58" s="47">
        <f t="shared" si="8"/>
        <v>0</v>
      </c>
      <c r="V58" s="48">
        <f t="shared" si="11"/>
        <v>0</v>
      </c>
      <c r="W58" s="87">
        <f t="shared" si="12"/>
      </c>
      <c r="X58" s="62">
        <f t="shared" si="13"/>
      </c>
      <c r="Y58" s="50"/>
    </row>
    <row r="59" spans="2:25" ht="15">
      <c r="B59" s="27">
        <v>42</v>
      </c>
      <c r="C59" s="52"/>
      <c r="D59" s="53"/>
      <c r="E59" s="54"/>
      <c r="F59" s="88"/>
      <c r="G59" s="56">
        <f t="shared" si="0"/>
        <v>0</v>
      </c>
      <c r="H59" s="57">
        <f t="shared" si="9"/>
      </c>
      <c r="I59" s="52"/>
      <c r="J59" s="53"/>
      <c r="K59" s="53"/>
      <c r="L59" s="58"/>
      <c r="M59" s="59">
        <f t="shared" si="1"/>
        <v>0</v>
      </c>
      <c r="N59" s="60">
        <f t="shared" si="2"/>
        <v>0</v>
      </c>
      <c r="O59" s="60">
        <f t="shared" si="3"/>
        <v>0</v>
      </c>
      <c r="P59" s="60">
        <f t="shared" si="4"/>
        <v>0</v>
      </c>
      <c r="Q59" s="60">
        <f t="shared" si="10"/>
        <v>0</v>
      </c>
      <c r="R59" s="47">
        <f t="shared" si="5"/>
        <v>0</v>
      </c>
      <c r="S59" s="47">
        <f t="shared" si="6"/>
        <v>0</v>
      </c>
      <c r="T59" s="47">
        <f t="shared" si="7"/>
        <v>0</v>
      </c>
      <c r="U59" s="47">
        <f t="shared" si="8"/>
        <v>0</v>
      </c>
      <c r="V59" s="48">
        <f t="shared" si="11"/>
        <v>0</v>
      </c>
      <c r="W59" s="87">
        <f t="shared" si="12"/>
      </c>
      <c r="X59" s="62">
        <f t="shared" si="13"/>
      </c>
      <c r="Y59" s="50"/>
    </row>
    <row r="60" spans="2:26" ht="15">
      <c r="B60" s="27">
        <v>43</v>
      </c>
      <c r="C60" s="52"/>
      <c r="D60" s="53"/>
      <c r="E60" s="54"/>
      <c r="F60" s="88"/>
      <c r="G60" s="56">
        <f t="shared" si="0"/>
        <v>0</v>
      </c>
      <c r="H60" s="57">
        <f t="shared" si="9"/>
      </c>
      <c r="I60" s="52"/>
      <c r="J60" s="53"/>
      <c r="K60" s="53"/>
      <c r="L60" s="58"/>
      <c r="M60" s="59">
        <f t="shared" si="1"/>
        <v>0</v>
      </c>
      <c r="N60" s="60">
        <f t="shared" si="2"/>
        <v>0</v>
      </c>
      <c r="O60" s="60">
        <f t="shared" si="3"/>
        <v>0</v>
      </c>
      <c r="P60" s="60">
        <f t="shared" si="4"/>
        <v>0</v>
      </c>
      <c r="Q60" s="60">
        <f t="shared" si="10"/>
        <v>0</v>
      </c>
      <c r="R60" s="47">
        <f t="shared" si="5"/>
        <v>0</v>
      </c>
      <c r="S60" s="47">
        <f t="shared" si="6"/>
        <v>0</v>
      </c>
      <c r="T60" s="47">
        <f t="shared" si="7"/>
        <v>0</v>
      </c>
      <c r="U60" s="47">
        <f t="shared" si="8"/>
        <v>0</v>
      </c>
      <c r="V60" s="48">
        <f t="shared" si="11"/>
        <v>0</v>
      </c>
      <c r="W60" s="87">
        <f t="shared" si="12"/>
      </c>
      <c r="X60" s="62">
        <f t="shared" si="13"/>
      </c>
      <c r="Y60" s="50"/>
    </row>
    <row r="61" spans="2:26" ht="15">
      <c r="B61" s="27">
        <v>44</v>
      </c>
      <c r="C61" s="52"/>
      <c r="D61" s="53"/>
      <c r="E61" s="54"/>
      <c r="F61" s="88"/>
      <c r="G61" s="56">
        <f t="shared" si="0"/>
        <v>0</v>
      </c>
      <c r="H61" s="57">
        <f t="shared" si="9"/>
      </c>
      <c r="I61" s="52"/>
      <c r="J61" s="53"/>
      <c r="K61" s="53"/>
      <c r="L61" s="58"/>
      <c r="M61" s="59">
        <f t="shared" si="1"/>
        <v>0</v>
      </c>
      <c r="N61" s="60">
        <f t="shared" si="2"/>
        <v>0</v>
      </c>
      <c r="O61" s="60">
        <f t="shared" si="3"/>
        <v>0</v>
      </c>
      <c r="P61" s="60">
        <f t="shared" si="4"/>
        <v>0</v>
      </c>
      <c r="Q61" s="60">
        <f t="shared" si="10"/>
        <v>0</v>
      </c>
      <c r="R61" s="47">
        <f t="shared" si="5"/>
        <v>0</v>
      </c>
      <c r="S61" s="47">
        <f t="shared" si="6"/>
        <v>0</v>
      </c>
      <c r="T61" s="47">
        <f t="shared" si="7"/>
        <v>0</v>
      </c>
      <c r="U61" s="47">
        <f t="shared" si="8"/>
        <v>0</v>
      </c>
      <c r="V61" s="48">
        <f t="shared" si="11"/>
        <v>0</v>
      </c>
      <c r="W61" s="87">
        <f t="shared" si="12"/>
      </c>
      <c r="X61" s="62">
        <f t="shared" si="13"/>
      </c>
      <c r="Y61" s="50"/>
    </row>
    <row r="62" spans="2:26" ht="15">
      <c r="B62" s="27">
        <v>45</v>
      </c>
      <c r="C62" s="52"/>
      <c r="D62" s="53"/>
      <c r="E62" s="54"/>
      <c r="F62" s="88"/>
      <c r="G62" s="56">
        <f t="shared" si="0"/>
        <v>0</v>
      </c>
      <c r="H62" s="57">
        <f t="shared" si="9"/>
      </c>
      <c r="I62" s="52"/>
      <c r="J62" s="53"/>
      <c r="K62" s="53"/>
      <c r="L62" s="58"/>
      <c r="M62" s="59">
        <f t="shared" si="1"/>
        <v>0</v>
      </c>
      <c r="N62" s="60">
        <f t="shared" si="2"/>
        <v>0</v>
      </c>
      <c r="O62" s="60">
        <f t="shared" si="3"/>
        <v>0</v>
      </c>
      <c r="P62" s="60">
        <f t="shared" si="4"/>
        <v>0</v>
      </c>
      <c r="Q62" s="60">
        <f t="shared" si="10"/>
        <v>0</v>
      </c>
      <c r="R62" s="47">
        <f t="shared" si="5"/>
        <v>0</v>
      </c>
      <c r="S62" s="47">
        <f t="shared" si="6"/>
        <v>0</v>
      </c>
      <c r="T62" s="47">
        <f t="shared" si="7"/>
        <v>0</v>
      </c>
      <c r="U62" s="47">
        <f t="shared" si="8"/>
        <v>0</v>
      </c>
      <c r="V62" s="48">
        <f t="shared" si="11"/>
        <v>0</v>
      </c>
      <c r="W62" s="87">
        <f t="shared" si="12"/>
      </c>
      <c r="X62" s="62">
        <f t="shared" si="13"/>
      </c>
      <c r="Y62" s="50"/>
      <c r="Z62" s="13"/>
    </row>
    <row r="63" spans="2:27" ht="15">
      <c r="B63" s="27">
        <v>46</v>
      </c>
      <c r="C63" s="52"/>
      <c r="D63" s="53"/>
      <c r="E63" s="54"/>
      <c r="F63" s="88"/>
      <c r="G63" s="56">
        <f t="shared" si="0"/>
        <v>0</v>
      </c>
      <c r="H63" s="57">
        <f t="shared" si="9"/>
      </c>
      <c r="I63" s="52"/>
      <c r="J63" s="53"/>
      <c r="K63" s="53"/>
      <c r="L63" s="58"/>
      <c r="M63" s="59">
        <f t="shared" si="1"/>
        <v>0</v>
      </c>
      <c r="N63" s="60">
        <f t="shared" si="2"/>
        <v>0</v>
      </c>
      <c r="O63" s="60">
        <f t="shared" si="3"/>
        <v>0</v>
      </c>
      <c r="P63" s="60">
        <f t="shared" si="4"/>
        <v>0</v>
      </c>
      <c r="Q63" s="60">
        <f t="shared" si="10"/>
        <v>0</v>
      </c>
      <c r="R63" s="47">
        <f t="shared" si="5"/>
        <v>0</v>
      </c>
      <c r="S63" s="47">
        <f t="shared" si="6"/>
        <v>0</v>
      </c>
      <c r="T63" s="47">
        <f t="shared" si="7"/>
        <v>0</v>
      </c>
      <c r="U63" s="47">
        <f t="shared" si="8"/>
        <v>0</v>
      </c>
      <c r="V63" s="48">
        <f t="shared" si="11"/>
        <v>0</v>
      </c>
      <c r="W63" s="87">
        <f t="shared" si="12"/>
      </c>
      <c r="X63" s="62">
        <f t="shared" si="13"/>
      </c>
      <c r="Y63" s="50"/>
      <c r="Z63" s="13"/>
      <c r="AA63" s="2"/>
    </row>
    <row r="64" spans="2:27" ht="15">
      <c r="B64" s="27">
        <v>47</v>
      </c>
      <c r="C64" s="52"/>
      <c r="D64" s="53"/>
      <c r="E64" s="54"/>
      <c r="F64" s="88"/>
      <c r="G64" s="56">
        <f t="shared" si="0"/>
        <v>0</v>
      </c>
      <c r="H64" s="57">
        <f t="shared" si="9"/>
      </c>
      <c r="I64" s="52"/>
      <c r="J64" s="53"/>
      <c r="K64" s="53"/>
      <c r="L64" s="58"/>
      <c r="M64" s="59">
        <f t="shared" si="1"/>
        <v>0</v>
      </c>
      <c r="N64" s="60">
        <f t="shared" si="2"/>
        <v>0</v>
      </c>
      <c r="O64" s="60">
        <f t="shared" si="3"/>
        <v>0</v>
      </c>
      <c r="P64" s="60">
        <f t="shared" si="4"/>
        <v>0</v>
      </c>
      <c r="Q64" s="60">
        <f t="shared" si="10"/>
        <v>0</v>
      </c>
      <c r="R64" s="47">
        <f t="shared" si="5"/>
        <v>0</v>
      </c>
      <c r="S64" s="47">
        <f t="shared" si="6"/>
        <v>0</v>
      </c>
      <c r="T64" s="47">
        <f t="shared" si="7"/>
        <v>0</v>
      </c>
      <c r="U64" s="47">
        <f t="shared" si="8"/>
        <v>0</v>
      </c>
      <c r="V64" s="48">
        <f t="shared" si="11"/>
        <v>0</v>
      </c>
      <c r="W64" s="87">
        <f t="shared" si="12"/>
      </c>
      <c r="X64" s="62">
        <f t="shared" si="13"/>
      </c>
      <c r="Y64" s="50"/>
      <c r="Z64" s="13"/>
      <c r="AA64" s="2"/>
    </row>
    <row r="65" spans="2:27" ht="15">
      <c r="B65" s="27">
        <v>48</v>
      </c>
      <c r="C65" s="52"/>
      <c r="D65" s="53"/>
      <c r="E65" s="54"/>
      <c r="F65" s="88"/>
      <c r="G65" s="56">
        <f t="shared" si="0"/>
        <v>0</v>
      </c>
      <c r="H65" s="57">
        <f t="shared" si="9"/>
      </c>
      <c r="I65" s="52"/>
      <c r="J65" s="53"/>
      <c r="K65" s="53"/>
      <c r="L65" s="58"/>
      <c r="M65" s="59">
        <f t="shared" si="1"/>
        <v>0</v>
      </c>
      <c r="N65" s="60">
        <f t="shared" si="2"/>
        <v>0</v>
      </c>
      <c r="O65" s="60">
        <f t="shared" si="3"/>
        <v>0</v>
      </c>
      <c r="P65" s="60">
        <f t="shared" si="4"/>
        <v>0</v>
      </c>
      <c r="Q65" s="60">
        <f t="shared" si="10"/>
        <v>0</v>
      </c>
      <c r="R65" s="60">
        <f t="shared" si="5"/>
        <v>0</v>
      </c>
      <c r="S65" s="60">
        <f t="shared" si="6"/>
        <v>0</v>
      </c>
      <c r="T65" s="60">
        <f t="shared" si="7"/>
        <v>0</v>
      </c>
      <c r="U65" s="60">
        <f t="shared" si="8"/>
        <v>0</v>
      </c>
      <c r="V65" s="61">
        <f t="shared" si="11"/>
        <v>0</v>
      </c>
      <c r="W65" s="89">
        <f t="shared" si="12"/>
      </c>
      <c r="X65" s="62">
        <f t="shared" si="13"/>
      </c>
      <c r="Y65" s="50"/>
      <c r="Z65" s="13"/>
      <c r="AA65" s="2"/>
    </row>
    <row r="66" spans="2:26" ht="15">
      <c r="B66" s="27">
        <v>49</v>
      </c>
      <c r="C66" s="52"/>
      <c r="D66" s="53"/>
      <c r="E66" s="54"/>
      <c r="F66" s="88"/>
      <c r="G66" s="56">
        <f t="shared" si="0"/>
        <v>0</v>
      </c>
      <c r="H66" s="57">
        <f t="shared" si="9"/>
      </c>
      <c r="I66" s="52"/>
      <c r="J66" s="53"/>
      <c r="K66" s="53"/>
      <c r="L66" s="58"/>
      <c r="M66" s="59">
        <f t="shared" si="1"/>
        <v>0</v>
      </c>
      <c r="N66" s="60">
        <f t="shared" si="2"/>
        <v>0</v>
      </c>
      <c r="O66" s="60">
        <f t="shared" si="3"/>
        <v>0</v>
      </c>
      <c r="P66" s="60">
        <f t="shared" si="4"/>
        <v>0</v>
      </c>
      <c r="Q66" s="60">
        <f t="shared" si="10"/>
        <v>0</v>
      </c>
      <c r="R66" s="47">
        <f t="shared" si="5"/>
        <v>0</v>
      </c>
      <c r="S66" s="47">
        <f t="shared" si="6"/>
        <v>0</v>
      </c>
      <c r="T66" s="47">
        <f t="shared" si="7"/>
        <v>0</v>
      </c>
      <c r="U66" s="47">
        <f t="shared" si="8"/>
        <v>0</v>
      </c>
      <c r="V66" s="48">
        <f t="shared" si="11"/>
        <v>0</v>
      </c>
      <c r="W66" s="87">
        <f t="shared" si="12"/>
      </c>
      <c r="X66" s="62">
        <f t="shared" si="13"/>
      </c>
      <c r="Y66" s="50"/>
      <c r="Z66" s="13"/>
    </row>
    <row r="67" spans="2:26" ht="15">
      <c r="B67" s="27">
        <v>50</v>
      </c>
      <c r="C67" s="52"/>
      <c r="D67" s="53"/>
      <c r="E67" s="54"/>
      <c r="F67" s="88"/>
      <c r="G67" s="56">
        <f t="shared" si="0"/>
        <v>0</v>
      </c>
      <c r="H67" s="57">
        <f t="shared" si="9"/>
      </c>
      <c r="I67" s="52"/>
      <c r="J67" s="53"/>
      <c r="K67" s="53"/>
      <c r="L67" s="58"/>
      <c r="M67" s="59">
        <f t="shared" si="1"/>
        <v>0</v>
      </c>
      <c r="N67" s="60">
        <f t="shared" si="2"/>
        <v>0</v>
      </c>
      <c r="O67" s="60">
        <f t="shared" si="3"/>
        <v>0</v>
      </c>
      <c r="P67" s="60">
        <f t="shared" si="4"/>
        <v>0</v>
      </c>
      <c r="Q67" s="60">
        <f t="shared" si="10"/>
        <v>0</v>
      </c>
      <c r="R67" s="60">
        <f t="shared" si="5"/>
        <v>0</v>
      </c>
      <c r="S67" s="60">
        <f t="shared" si="6"/>
        <v>0</v>
      </c>
      <c r="T67" s="60">
        <f t="shared" si="7"/>
        <v>0</v>
      </c>
      <c r="U67" s="60">
        <f t="shared" si="8"/>
        <v>0</v>
      </c>
      <c r="V67" s="61">
        <f t="shared" si="11"/>
        <v>0</v>
      </c>
      <c r="W67" s="89">
        <f t="shared" si="12"/>
      </c>
      <c r="X67" s="62">
        <f t="shared" si="13"/>
      </c>
      <c r="Y67" s="50"/>
      <c r="Z67" s="13"/>
    </row>
    <row r="68" spans="2:26" ht="15">
      <c r="B68" s="27">
        <v>51</v>
      </c>
      <c r="C68" s="90"/>
      <c r="D68" s="91"/>
      <c r="E68" s="92"/>
      <c r="F68" s="88"/>
      <c r="G68" s="56">
        <f t="shared" si="0"/>
        <v>0</v>
      </c>
      <c r="H68" s="57">
        <f t="shared" si="9"/>
      </c>
      <c r="I68" s="93"/>
      <c r="J68" s="94"/>
      <c r="K68" s="94"/>
      <c r="L68" s="95"/>
      <c r="M68" s="59">
        <f t="shared" si="1"/>
        <v>0</v>
      </c>
      <c r="N68" s="60">
        <f t="shared" si="2"/>
        <v>0</v>
      </c>
      <c r="O68" s="60">
        <f t="shared" si="3"/>
        <v>0</v>
      </c>
      <c r="P68" s="60">
        <f t="shared" si="4"/>
        <v>0</v>
      </c>
      <c r="Q68" s="60">
        <f t="shared" si="10"/>
        <v>0</v>
      </c>
      <c r="R68" s="47">
        <f t="shared" si="5"/>
        <v>0</v>
      </c>
      <c r="S68" s="47">
        <f t="shared" si="6"/>
        <v>0</v>
      </c>
      <c r="T68" s="47">
        <f t="shared" si="7"/>
        <v>0</v>
      </c>
      <c r="U68" s="47">
        <f t="shared" si="8"/>
        <v>0</v>
      </c>
      <c r="V68" s="48">
        <f t="shared" si="11"/>
        <v>0</v>
      </c>
      <c r="W68" s="87">
        <f t="shared" si="12"/>
      </c>
      <c r="X68" s="62">
        <f t="shared" si="13"/>
      </c>
      <c r="Y68" s="50"/>
      <c r="Z68" s="13"/>
    </row>
    <row r="69" spans="2:27" ht="15">
      <c r="B69" s="27">
        <v>52</v>
      </c>
      <c r="C69" s="90"/>
      <c r="D69" s="91"/>
      <c r="E69" s="92"/>
      <c r="F69" s="88"/>
      <c r="G69" s="56">
        <f t="shared" si="0"/>
        <v>0</v>
      </c>
      <c r="H69" s="57">
        <f t="shared" si="9"/>
      </c>
      <c r="I69" s="93"/>
      <c r="J69" s="94"/>
      <c r="K69" s="94"/>
      <c r="L69" s="95"/>
      <c r="M69" s="59">
        <f t="shared" si="1"/>
        <v>0</v>
      </c>
      <c r="N69" s="60">
        <f t="shared" si="2"/>
        <v>0</v>
      </c>
      <c r="O69" s="60">
        <f t="shared" si="3"/>
        <v>0</v>
      </c>
      <c r="P69" s="60">
        <f t="shared" si="4"/>
        <v>0</v>
      </c>
      <c r="Q69" s="60">
        <f t="shared" si="10"/>
        <v>0</v>
      </c>
      <c r="R69" s="47">
        <f t="shared" si="5"/>
        <v>0</v>
      </c>
      <c r="S69" s="47">
        <f t="shared" si="6"/>
        <v>0</v>
      </c>
      <c r="T69" s="47">
        <f t="shared" si="7"/>
        <v>0</v>
      </c>
      <c r="U69" s="47">
        <f t="shared" si="8"/>
        <v>0</v>
      </c>
      <c r="V69" s="48">
        <f t="shared" si="11"/>
        <v>0</v>
      </c>
      <c r="W69" s="87">
        <f t="shared" si="12"/>
      </c>
      <c r="X69" s="62">
        <f t="shared" si="13"/>
      </c>
      <c r="Y69" s="50"/>
      <c r="Z69" s="13"/>
      <c r="AA69" s="64"/>
    </row>
    <row r="70" spans="2:27" ht="15">
      <c r="B70" s="27">
        <v>53</v>
      </c>
      <c r="C70" s="90"/>
      <c r="D70" s="91"/>
      <c r="E70" s="92"/>
      <c r="F70" s="88"/>
      <c r="G70" s="56">
        <f t="shared" si="0"/>
        <v>0</v>
      </c>
      <c r="H70" s="57">
        <f t="shared" si="9"/>
      </c>
      <c r="I70" s="93"/>
      <c r="J70" s="94"/>
      <c r="K70" s="94"/>
      <c r="L70" s="95"/>
      <c r="M70" s="59">
        <f t="shared" si="1"/>
        <v>0</v>
      </c>
      <c r="N70" s="60">
        <f t="shared" si="2"/>
        <v>0</v>
      </c>
      <c r="O70" s="60">
        <f t="shared" si="3"/>
        <v>0</v>
      </c>
      <c r="P70" s="60">
        <f t="shared" si="4"/>
        <v>0</v>
      </c>
      <c r="Q70" s="60">
        <f t="shared" si="10"/>
        <v>0</v>
      </c>
      <c r="R70" s="47">
        <f t="shared" si="5"/>
        <v>0</v>
      </c>
      <c r="S70" s="47">
        <f t="shared" si="6"/>
        <v>0</v>
      </c>
      <c r="T70" s="47">
        <f t="shared" si="7"/>
        <v>0</v>
      </c>
      <c r="U70" s="47">
        <f t="shared" si="8"/>
        <v>0</v>
      </c>
      <c r="V70" s="48">
        <f t="shared" si="11"/>
        <v>0</v>
      </c>
      <c r="W70" s="87">
        <f t="shared" si="12"/>
      </c>
      <c r="X70" s="62">
        <f t="shared" si="13"/>
      </c>
      <c r="Y70" s="50"/>
      <c r="Z70" s="13"/>
      <c r="AA70" s="64"/>
    </row>
    <row r="71" spans="2:27" ht="15">
      <c r="B71" s="27">
        <v>54</v>
      </c>
      <c r="C71" s="90"/>
      <c r="D71" s="91"/>
      <c r="E71" s="92"/>
      <c r="F71" s="88"/>
      <c r="G71" s="56">
        <f t="shared" si="0"/>
        <v>0</v>
      </c>
      <c r="H71" s="57">
        <f t="shared" si="9"/>
      </c>
      <c r="I71" s="93"/>
      <c r="J71" s="94"/>
      <c r="K71" s="94"/>
      <c r="L71" s="95"/>
      <c r="M71" s="59">
        <f t="shared" si="1"/>
        <v>0</v>
      </c>
      <c r="N71" s="60">
        <f t="shared" si="2"/>
        <v>0</v>
      </c>
      <c r="O71" s="60">
        <f t="shared" si="3"/>
        <v>0</v>
      </c>
      <c r="P71" s="60">
        <f t="shared" si="4"/>
        <v>0</v>
      </c>
      <c r="Q71" s="60">
        <f t="shared" si="10"/>
        <v>0</v>
      </c>
      <c r="R71" s="47">
        <f t="shared" si="5"/>
        <v>0</v>
      </c>
      <c r="S71" s="47">
        <f t="shared" si="6"/>
        <v>0</v>
      </c>
      <c r="T71" s="47">
        <f t="shared" si="7"/>
        <v>0</v>
      </c>
      <c r="U71" s="47">
        <f t="shared" si="8"/>
        <v>0</v>
      </c>
      <c r="V71" s="48">
        <f t="shared" si="11"/>
        <v>0</v>
      </c>
      <c r="W71" s="87">
        <f t="shared" si="12"/>
      </c>
      <c r="X71" s="62">
        <f t="shared" si="13"/>
      </c>
      <c r="Y71" s="50"/>
      <c r="Z71" s="13"/>
      <c r="AA71" s="64"/>
    </row>
    <row r="72" spans="2:32" ht="15">
      <c r="B72" s="27">
        <v>55</v>
      </c>
      <c r="C72" s="90"/>
      <c r="D72" s="91"/>
      <c r="E72" s="92"/>
      <c r="F72" s="88"/>
      <c r="G72" s="56">
        <f t="shared" si="0"/>
        <v>0</v>
      </c>
      <c r="H72" s="57">
        <f t="shared" si="9"/>
      </c>
      <c r="I72" s="93"/>
      <c r="J72" s="94"/>
      <c r="K72" s="94"/>
      <c r="L72" s="95"/>
      <c r="M72" s="59">
        <f t="shared" si="1"/>
        <v>0</v>
      </c>
      <c r="N72" s="60">
        <f t="shared" si="2"/>
        <v>0</v>
      </c>
      <c r="O72" s="60">
        <f t="shared" si="3"/>
        <v>0</v>
      </c>
      <c r="P72" s="60">
        <f t="shared" si="4"/>
        <v>0</v>
      </c>
      <c r="Q72" s="60">
        <f t="shared" si="10"/>
        <v>0</v>
      </c>
      <c r="R72" s="47">
        <f t="shared" si="5"/>
        <v>0</v>
      </c>
      <c r="S72" s="47">
        <f t="shared" si="6"/>
        <v>0</v>
      </c>
      <c r="T72" s="47">
        <f t="shared" si="7"/>
        <v>0</v>
      </c>
      <c r="U72" s="47">
        <f t="shared" si="8"/>
        <v>0</v>
      </c>
      <c r="V72" s="48">
        <f t="shared" si="11"/>
        <v>0</v>
      </c>
      <c r="W72" s="87">
        <f t="shared" si="12"/>
      </c>
      <c r="X72" s="62">
        <f t="shared" si="13"/>
      </c>
      <c r="Y72" s="50"/>
      <c r="Z72" s="13"/>
      <c r="AA72" s="2"/>
      <c r="AB72" s="2"/>
      <c r="AC72" s="2"/>
      <c r="AD72" s="2"/>
      <c r="AE72" s="2"/>
      <c r="AF72" s="2"/>
    </row>
    <row r="73" spans="2:32" ht="15">
      <c r="B73" s="27">
        <v>56</v>
      </c>
      <c r="C73" s="90"/>
      <c r="D73" s="91"/>
      <c r="E73" s="92"/>
      <c r="F73" s="88"/>
      <c r="G73" s="56">
        <f t="shared" si="0"/>
        <v>0</v>
      </c>
      <c r="H73" s="57">
        <f t="shared" si="9"/>
      </c>
      <c r="I73" s="93"/>
      <c r="J73" s="94"/>
      <c r="K73" s="94"/>
      <c r="L73" s="95"/>
      <c r="M73" s="59">
        <f t="shared" si="1"/>
        <v>0</v>
      </c>
      <c r="N73" s="60">
        <f t="shared" si="2"/>
        <v>0</v>
      </c>
      <c r="O73" s="60">
        <f t="shared" si="3"/>
        <v>0</v>
      </c>
      <c r="P73" s="60">
        <f t="shared" si="4"/>
        <v>0</v>
      </c>
      <c r="Q73" s="60">
        <f t="shared" si="10"/>
        <v>0</v>
      </c>
      <c r="R73" s="47">
        <f t="shared" si="5"/>
        <v>0</v>
      </c>
      <c r="S73" s="47">
        <f t="shared" si="6"/>
        <v>0</v>
      </c>
      <c r="T73" s="47">
        <f t="shared" si="7"/>
        <v>0</v>
      </c>
      <c r="U73" s="47">
        <f t="shared" si="8"/>
        <v>0</v>
      </c>
      <c r="V73" s="48">
        <f t="shared" si="11"/>
        <v>0</v>
      </c>
      <c r="W73" s="87">
        <f t="shared" si="12"/>
      </c>
      <c r="X73" s="62">
        <f t="shared" si="13"/>
      </c>
      <c r="Y73" s="50"/>
      <c r="Z73" s="96"/>
      <c r="AA73" s="2"/>
      <c r="AB73" s="2"/>
      <c r="AC73" s="2"/>
      <c r="AD73" s="2"/>
      <c r="AE73" s="2"/>
      <c r="AF73" s="2"/>
    </row>
    <row r="74" spans="2:32" ht="15">
      <c r="B74" s="27">
        <v>57</v>
      </c>
      <c r="C74" s="90"/>
      <c r="D74" s="91"/>
      <c r="E74" s="92"/>
      <c r="F74" s="88"/>
      <c r="G74" s="56">
        <f t="shared" si="0"/>
        <v>0</v>
      </c>
      <c r="H74" s="57">
        <f t="shared" si="9"/>
      </c>
      <c r="I74" s="93"/>
      <c r="J74" s="94"/>
      <c r="K74" s="94"/>
      <c r="L74" s="95"/>
      <c r="M74" s="59">
        <f t="shared" si="1"/>
        <v>0</v>
      </c>
      <c r="N74" s="60">
        <f t="shared" si="2"/>
        <v>0</v>
      </c>
      <c r="O74" s="60">
        <f t="shared" si="3"/>
        <v>0</v>
      </c>
      <c r="P74" s="60">
        <f t="shared" si="4"/>
        <v>0</v>
      </c>
      <c r="Q74" s="60">
        <f t="shared" si="10"/>
        <v>0</v>
      </c>
      <c r="R74" s="47">
        <f t="shared" si="5"/>
        <v>0</v>
      </c>
      <c r="S74" s="47">
        <f t="shared" si="6"/>
        <v>0</v>
      </c>
      <c r="T74" s="47">
        <f t="shared" si="7"/>
        <v>0</v>
      </c>
      <c r="U74" s="47">
        <f t="shared" si="8"/>
        <v>0</v>
      </c>
      <c r="V74" s="48">
        <f t="shared" si="11"/>
        <v>0</v>
      </c>
      <c r="W74" s="87">
        <f t="shared" si="12"/>
      </c>
      <c r="X74" s="62">
        <f t="shared" si="13"/>
      </c>
      <c r="Y74" s="50"/>
      <c r="Z74" s="13"/>
      <c r="AA74" s="2"/>
      <c r="AB74" s="2"/>
      <c r="AC74" s="2"/>
      <c r="AD74" s="2"/>
      <c r="AE74" s="2"/>
      <c r="AF74" s="2"/>
    </row>
    <row r="75" spans="2:32" ht="15">
      <c r="B75" s="27">
        <v>58</v>
      </c>
      <c r="C75" s="90"/>
      <c r="D75" s="91"/>
      <c r="E75" s="92"/>
      <c r="F75" s="88"/>
      <c r="G75" s="56">
        <f t="shared" si="0"/>
        <v>0</v>
      </c>
      <c r="H75" s="57">
        <f t="shared" si="9"/>
      </c>
      <c r="I75" s="93"/>
      <c r="J75" s="94"/>
      <c r="K75" s="94"/>
      <c r="L75" s="95"/>
      <c r="M75" s="59">
        <f t="shared" si="1"/>
        <v>0</v>
      </c>
      <c r="N75" s="60">
        <f t="shared" si="2"/>
        <v>0</v>
      </c>
      <c r="O75" s="60">
        <f t="shared" si="3"/>
        <v>0</v>
      </c>
      <c r="P75" s="60">
        <f t="shared" si="4"/>
        <v>0</v>
      </c>
      <c r="Q75" s="60">
        <f t="shared" si="10"/>
        <v>0</v>
      </c>
      <c r="R75" s="47">
        <f t="shared" si="5"/>
        <v>0</v>
      </c>
      <c r="S75" s="47">
        <f t="shared" si="6"/>
        <v>0</v>
      </c>
      <c r="T75" s="47">
        <f t="shared" si="7"/>
        <v>0</v>
      </c>
      <c r="U75" s="47">
        <f t="shared" si="8"/>
        <v>0</v>
      </c>
      <c r="V75" s="48">
        <f t="shared" si="11"/>
        <v>0</v>
      </c>
      <c r="W75" s="87">
        <f t="shared" si="12"/>
      </c>
      <c r="X75" s="62">
        <f t="shared" si="13"/>
      </c>
      <c r="Y75" s="50"/>
      <c r="Z75" s="96"/>
      <c r="AA75" s="2"/>
      <c r="AB75" s="2"/>
      <c r="AC75" s="2"/>
      <c r="AD75" s="2"/>
      <c r="AE75" s="2"/>
      <c r="AF75" s="2"/>
    </row>
    <row r="76" spans="2:32" ht="15">
      <c r="B76" s="27">
        <v>59</v>
      </c>
      <c r="C76" s="90"/>
      <c r="D76" s="91"/>
      <c r="E76" s="92"/>
      <c r="F76" s="88"/>
      <c r="G76" s="56">
        <f t="shared" si="0"/>
        <v>0</v>
      </c>
      <c r="H76" s="57">
        <f t="shared" si="9"/>
      </c>
      <c r="I76" s="93"/>
      <c r="J76" s="94"/>
      <c r="K76" s="94"/>
      <c r="L76" s="95"/>
      <c r="M76" s="59">
        <f t="shared" si="1"/>
        <v>0</v>
      </c>
      <c r="N76" s="60">
        <f t="shared" si="2"/>
        <v>0</v>
      </c>
      <c r="O76" s="60">
        <f t="shared" si="3"/>
        <v>0</v>
      </c>
      <c r="P76" s="60">
        <f t="shared" si="4"/>
        <v>0</v>
      </c>
      <c r="Q76" s="60">
        <f t="shared" si="10"/>
        <v>0</v>
      </c>
      <c r="R76" s="47">
        <f t="shared" si="5"/>
        <v>0</v>
      </c>
      <c r="S76" s="47">
        <f t="shared" si="6"/>
        <v>0</v>
      </c>
      <c r="T76" s="47">
        <f t="shared" si="7"/>
        <v>0</v>
      </c>
      <c r="U76" s="47">
        <f t="shared" si="8"/>
        <v>0</v>
      </c>
      <c r="V76" s="48">
        <f t="shared" si="11"/>
        <v>0</v>
      </c>
      <c r="W76" s="87">
        <f t="shared" si="12"/>
      </c>
      <c r="X76" s="62">
        <f t="shared" si="13"/>
      </c>
      <c r="Y76" s="50"/>
      <c r="Z76" s="13"/>
      <c r="AA76" s="2"/>
      <c r="AB76" s="2"/>
      <c r="AC76" s="2"/>
      <c r="AD76" s="2"/>
      <c r="AE76" s="2"/>
      <c r="AF76" s="2"/>
    </row>
    <row r="77" spans="2:32" ht="15">
      <c r="B77" s="27">
        <v>60</v>
      </c>
      <c r="C77" s="90"/>
      <c r="D77" s="91"/>
      <c r="E77" s="92"/>
      <c r="F77" s="88"/>
      <c r="G77" s="56">
        <f t="shared" si="0"/>
        <v>0</v>
      </c>
      <c r="H77" s="57">
        <f t="shared" si="9"/>
      </c>
      <c r="I77" s="93"/>
      <c r="J77" s="94"/>
      <c r="K77" s="94"/>
      <c r="L77" s="95"/>
      <c r="M77" s="59">
        <f t="shared" si="1"/>
        <v>0</v>
      </c>
      <c r="N77" s="60">
        <f t="shared" si="2"/>
        <v>0</v>
      </c>
      <c r="O77" s="60">
        <f t="shared" si="3"/>
        <v>0</v>
      </c>
      <c r="P77" s="60">
        <f t="shared" si="4"/>
        <v>0</v>
      </c>
      <c r="Q77" s="60">
        <f t="shared" si="10"/>
        <v>0</v>
      </c>
      <c r="R77" s="47">
        <f t="shared" si="5"/>
        <v>0</v>
      </c>
      <c r="S77" s="47">
        <f t="shared" si="6"/>
        <v>0</v>
      </c>
      <c r="T77" s="47">
        <f t="shared" si="7"/>
        <v>0</v>
      </c>
      <c r="U77" s="47">
        <f t="shared" si="8"/>
        <v>0</v>
      </c>
      <c r="V77" s="48">
        <f t="shared" si="11"/>
        <v>0</v>
      </c>
      <c r="W77" s="87">
        <f t="shared" si="12"/>
      </c>
      <c r="X77" s="62">
        <f t="shared" si="13"/>
      </c>
      <c r="Y77" s="50"/>
      <c r="Z77" s="13"/>
      <c r="AA77" s="2"/>
      <c r="AB77" s="2"/>
      <c r="AC77" s="2"/>
      <c r="AD77" s="2"/>
      <c r="AE77" s="2"/>
      <c r="AF77" s="2"/>
    </row>
    <row r="78" spans="2:32" ht="15">
      <c r="B78" s="27">
        <v>61</v>
      </c>
      <c r="C78" s="90"/>
      <c r="D78" s="91"/>
      <c r="E78" s="92"/>
      <c r="F78" s="88"/>
      <c r="G78" s="56">
        <f t="shared" si="0"/>
        <v>0</v>
      </c>
      <c r="H78" s="57">
        <f t="shared" si="9"/>
      </c>
      <c r="I78" s="93"/>
      <c r="J78" s="94"/>
      <c r="K78" s="94"/>
      <c r="L78" s="95"/>
      <c r="M78" s="59">
        <f t="shared" si="1"/>
        <v>0</v>
      </c>
      <c r="N78" s="60">
        <f t="shared" si="2"/>
        <v>0</v>
      </c>
      <c r="O78" s="60">
        <f t="shared" si="3"/>
        <v>0</v>
      </c>
      <c r="P78" s="60">
        <f t="shared" si="4"/>
        <v>0</v>
      </c>
      <c r="Q78" s="60">
        <f t="shared" si="10"/>
        <v>0</v>
      </c>
      <c r="R78" s="47">
        <f t="shared" si="5"/>
        <v>0</v>
      </c>
      <c r="S78" s="47">
        <f t="shared" si="6"/>
        <v>0</v>
      </c>
      <c r="T78" s="47">
        <f t="shared" si="7"/>
        <v>0</v>
      </c>
      <c r="U78" s="47">
        <f t="shared" si="8"/>
        <v>0</v>
      </c>
      <c r="V78" s="48">
        <f t="shared" si="11"/>
        <v>0</v>
      </c>
      <c r="W78" s="87">
        <f t="shared" si="12"/>
      </c>
      <c r="X78" s="62">
        <f t="shared" si="13"/>
      </c>
      <c r="Y78" s="50"/>
      <c r="Z78" s="13"/>
      <c r="AA78" s="2"/>
      <c r="AB78" s="2"/>
      <c r="AC78" s="2"/>
      <c r="AD78" s="2"/>
      <c r="AE78" s="2"/>
      <c r="AF78" s="2"/>
    </row>
    <row r="79" spans="2:32" ht="15">
      <c r="B79" s="27">
        <v>62</v>
      </c>
      <c r="C79" s="90"/>
      <c r="D79" s="91"/>
      <c r="E79" s="92"/>
      <c r="F79" s="88"/>
      <c r="G79" s="56">
        <f t="shared" si="0"/>
        <v>0</v>
      </c>
      <c r="H79" s="57">
        <f t="shared" si="9"/>
      </c>
      <c r="I79" s="93"/>
      <c r="J79" s="94"/>
      <c r="K79" s="94"/>
      <c r="L79" s="95"/>
      <c r="M79" s="59">
        <f t="shared" si="1"/>
        <v>0</v>
      </c>
      <c r="N79" s="60">
        <f t="shared" si="2"/>
        <v>0</v>
      </c>
      <c r="O79" s="60">
        <f t="shared" si="3"/>
        <v>0</v>
      </c>
      <c r="P79" s="60">
        <f t="shared" si="4"/>
        <v>0</v>
      </c>
      <c r="Q79" s="60">
        <f t="shared" si="10"/>
        <v>0</v>
      </c>
      <c r="R79" s="47">
        <f t="shared" si="5"/>
        <v>0</v>
      </c>
      <c r="S79" s="47">
        <f t="shared" si="6"/>
        <v>0</v>
      </c>
      <c r="T79" s="47">
        <f t="shared" si="7"/>
        <v>0</v>
      </c>
      <c r="U79" s="47">
        <f t="shared" si="8"/>
        <v>0</v>
      </c>
      <c r="V79" s="48">
        <f t="shared" si="11"/>
        <v>0</v>
      </c>
      <c r="W79" s="87">
        <f t="shared" si="12"/>
      </c>
      <c r="X79" s="62">
        <f t="shared" si="13"/>
      </c>
      <c r="Y79" s="50"/>
      <c r="Z79" s="13"/>
      <c r="AA79" s="2"/>
      <c r="AB79" s="2"/>
      <c r="AC79" s="2"/>
      <c r="AD79" s="2"/>
      <c r="AE79" s="2"/>
      <c r="AF79" s="2"/>
    </row>
    <row r="80" spans="2:32" ht="15">
      <c r="B80" s="27">
        <v>63</v>
      </c>
      <c r="C80" s="90"/>
      <c r="D80" s="91"/>
      <c r="E80" s="92"/>
      <c r="F80" s="88"/>
      <c r="G80" s="56">
        <f t="shared" si="0"/>
        <v>0</v>
      </c>
      <c r="H80" s="57">
        <f t="shared" si="9"/>
      </c>
      <c r="I80" s="93"/>
      <c r="J80" s="94"/>
      <c r="K80" s="94"/>
      <c r="L80" s="95"/>
      <c r="M80" s="59">
        <f t="shared" si="1"/>
        <v>0</v>
      </c>
      <c r="N80" s="60">
        <f t="shared" si="2"/>
        <v>0</v>
      </c>
      <c r="O80" s="60">
        <f t="shared" si="3"/>
        <v>0</v>
      </c>
      <c r="P80" s="60">
        <f t="shared" si="4"/>
        <v>0</v>
      </c>
      <c r="Q80" s="60">
        <f t="shared" si="10"/>
        <v>0</v>
      </c>
      <c r="R80" s="47">
        <f t="shared" si="5"/>
        <v>0</v>
      </c>
      <c r="S80" s="47">
        <f t="shared" si="6"/>
        <v>0</v>
      </c>
      <c r="T80" s="47">
        <f t="shared" si="7"/>
        <v>0</v>
      </c>
      <c r="U80" s="47">
        <f t="shared" si="8"/>
        <v>0</v>
      </c>
      <c r="V80" s="48">
        <f t="shared" si="11"/>
        <v>0</v>
      </c>
      <c r="W80" s="87">
        <f t="shared" si="12"/>
      </c>
      <c r="X80" s="62">
        <f t="shared" si="13"/>
      </c>
      <c r="Y80" s="50"/>
      <c r="Z80" s="97"/>
      <c r="AA80" s="2"/>
      <c r="AB80" s="2"/>
      <c r="AC80" s="2"/>
      <c r="AD80" s="2"/>
      <c r="AE80" s="2"/>
      <c r="AF80" s="2"/>
    </row>
    <row r="81" spans="2:32" ht="15">
      <c r="B81" s="27">
        <v>64</v>
      </c>
      <c r="C81" s="90"/>
      <c r="D81" s="91"/>
      <c r="E81" s="92"/>
      <c r="F81" s="88"/>
      <c r="G81" s="56">
        <f t="shared" si="0"/>
        <v>0</v>
      </c>
      <c r="H81" s="57">
        <f t="shared" si="9"/>
      </c>
      <c r="I81" s="93"/>
      <c r="J81" s="94"/>
      <c r="K81" s="94"/>
      <c r="L81" s="95"/>
      <c r="M81" s="59">
        <f t="shared" si="1"/>
        <v>0</v>
      </c>
      <c r="N81" s="60">
        <f t="shared" si="2"/>
        <v>0</v>
      </c>
      <c r="O81" s="60">
        <f t="shared" si="3"/>
        <v>0</v>
      </c>
      <c r="P81" s="60">
        <f t="shared" si="4"/>
        <v>0</v>
      </c>
      <c r="Q81" s="60">
        <f t="shared" si="10"/>
        <v>0</v>
      </c>
      <c r="R81" s="47">
        <f t="shared" si="5"/>
        <v>0</v>
      </c>
      <c r="S81" s="47">
        <f t="shared" si="6"/>
        <v>0</v>
      </c>
      <c r="T81" s="47">
        <f t="shared" si="7"/>
        <v>0</v>
      </c>
      <c r="U81" s="47">
        <f t="shared" si="8"/>
        <v>0</v>
      </c>
      <c r="V81" s="48">
        <f t="shared" si="11"/>
        <v>0</v>
      </c>
      <c r="W81" s="87">
        <f t="shared" si="12"/>
      </c>
      <c r="X81" s="62">
        <f t="shared" si="13"/>
      </c>
      <c r="Y81" s="50"/>
      <c r="Z81" s="97"/>
      <c r="AA81" s="2"/>
      <c r="AB81" s="2"/>
      <c r="AC81" s="2"/>
      <c r="AD81" s="2"/>
      <c r="AE81" s="2"/>
      <c r="AF81" s="2"/>
    </row>
    <row r="82" spans="2:32" ht="15">
      <c r="B82" s="27">
        <v>65</v>
      </c>
      <c r="C82" s="90"/>
      <c r="D82" s="91"/>
      <c r="E82" s="92"/>
      <c r="F82" s="88"/>
      <c r="G82" s="56">
        <f aca="true" t="shared" si="14" ref="G82:G88">C82*D82*E82/1000000</f>
        <v>0</v>
      </c>
      <c r="H82" s="57">
        <f>IF(G82=0,"",G82)</f>
      </c>
      <c r="I82" s="93"/>
      <c r="J82" s="94"/>
      <c r="K82" s="94"/>
      <c r="L82" s="95"/>
      <c r="M82" s="59">
        <f aca="true" t="shared" si="15" ref="M82:M88">IF(I82="",0,(((C82)/1000)*E82))</f>
        <v>0</v>
      </c>
      <c r="N82" s="60">
        <f aca="true" t="shared" si="16" ref="N82:N88">IF(J82="",0,(((C82)/1000)*E82))</f>
        <v>0</v>
      </c>
      <c r="O82" s="60">
        <f aca="true" t="shared" si="17" ref="O82:O88">IF(K82="",0,(((D82)/1000)*E82))</f>
        <v>0</v>
      </c>
      <c r="P82" s="60">
        <f aca="true" t="shared" si="18" ref="P82:P88">IF(L82="",0,(((D82)/1000)*E82))</f>
        <v>0</v>
      </c>
      <c r="Q82" s="60">
        <f t="shared" si="10"/>
        <v>0</v>
      </c>
      <c r="R82" s="47">
        <f aca="true" t="shared" si="19" ref="R82:R88">IF(I82="",0,(((C82+70)/1000)*E82))</f>
        <v>0</v>
      </c>
      <c r="S82" s="47">
        <f aca="true" t="shared" si="20" ref="S82:S88">IF(J82="",0,(((C82+70)/1000)*E82))</f>
        <v>0</v>
      </c>
      <c r="T82" s="47">
        <f aca="true" t="shared" si="21" ref="T82:T88">IF(K82="",0,(((D82+70)/1000)*E82))</f>
        <v>0</v>
      </c>
      <c r="U82" s="47">
        <f aca="true" t="shared" si="22" ref="U82:U88">IF(L82="",0,(((D82+70)/1000)*E82))</f>
        <v>0</v>
      </c>
      <c r="V82" s="48">
        <f t="shared" si="11"/>
        <v>0</v>
      </c>
      <c r="W82" s="87">
        <f t="shared" si="12"/>
      </c>
      <c r="X82" s="62">
        <f t="shared" si="13"/>
      </c>
      <c r="Y82" s="50"/>
      <c r="Z82" s="97"/>
      <c r="AA82" s="2"/>
      <c r="AB82" s="2"/>
      <c r="AC82" s="2"/>
      <c r="AD82" s="2"/>
      <c r="AE82" s="2"/>
      <c r="AF82" s="2"/>
    </row>
    <row r="83" spans="2:32" ht="15">
      <c r="B83" s="27">
        <v>66</v>
      </c>
      <c r="C83" s="90"/>
      <c r="D83" s="91"/>
      <c r="E83" s="92"/>
      <c r="F83" s="88"/>
      <c r="G83" s="56">
        <f t="shared" si="14"/>
        <v>0</v>
      </c>
      <c r="H83" s="57">
        <f aca="true" t="shared" si="23" ref="H83:H88">IF(G83=0,"",G83)</f>
      </c>
      <c r="I83" s="93"/>
      <c r="J83" s="94"/>
      <c r="K83" s="94"/>
      <c r="L83" s="95"/>
      <c r="M83" s="59">
        <f t="shared" si="15"/>
        <v>0</v>
      </c>
      <c r="N83" s="60">
        <f t="shared" si="16"/>
        <v>0</v>
      </c>
      <c r="O83" s="60">
        <f t="shared" si="17"/>
        <v>0</v>
      </c>
      <c r="P83" s="60">
        <f t="shared" si="18"/>
        <v>0</v>
      </c>
      <c r="Q83" s="60">
        <f t="shared" si="10"/>
        <v>0</v>
      </c>
      <c r="R83" s="47">
        <f t="shared" si="19"/>
        <v>0</v>
      </c>
      <c r="S83" s="47">
        <f t="shared" si="20"/>
        <v>0</v>
      </c>
      <c r="T83" s="47">
        <f t="shared" si="21"/>
        <v>0</v>
      </c>
      <c r="U83" s="47">
        <f t="shared" si="22"/>
        <v>0</v>
      </c>
      <c r="V83" s="48">
        <f t="shared" si="11"/>
        <v>0</v>
      </c>
      <c r="W83" s="87">
        <f>IF(Q83=0,"",Q83)</f>
      </c>
      <c r="X83" s="62">
        <f t="shared" si="13"/>
      </c>
      <c r="Y83" s="50"/>
      <c r="Z83" s="97"/>
      <c r="AA83" s="2"/>
      <c r="AB83" s="2"/>
      <c r="AC83" s="2"/>
      <c r="AD83" s="2"/>
      <c r="AE83" s="2"/>
      <c r="AF83" s="2"/>
    </row>
    <row r="84" spans="2:32" ht="15">
      <c r="B84" s="27">
        <v>67</v>
      </c>
      <c r="C84" s="90"/>
      <c r="D84" s="91"/>
      <c r="E84" s="92"/>
      <c r="F84" s="88"/>
      <c r="G84" s="56">
        <f t="shared" si="14"/>
        <v>0</v>
      </c>
      <c r="H84" s="57">
        <f t="shared" si="23"/>
      </c>
      <c r="I84" s="93"/>
      <c r="J84" s="94"/>
      <c r="K84" s="94"/>
      <c r="L84" s="95"/>
      <c r="M84" s="59">
        <f t="shared" si="15"/>
        <v>0</v>
      </c>
      <c r="N84" s="60">
        <f t="shared" si="16"/>
        <v>0</v>
      </c>
      <c r="O84" s="60">
        <f t="shared" si="17"/>
        <v>0</v>
      </c>
      <c r="P84" s="60">
        <f t="shared" si="18"/>
        <v>0</v>
      </c>
      <c r="Q84" s="60">
        <f>SUM(M84:P84)</f>
        <v>0</v>
      </c>
      <c r="R84" s="47">
        <f t="shared" si="19"/>
        <v>0</v>
      </c>
      <c r="S84" s="47">
        <f t="shared" si="20"/>
        <v>0</v>
      </c>
      <c r="T84" s="47">
        <f t="shared" si="21"/>
        <v>0</v>
      </c>
      <c r="U84" s="47">
        <f t="shared" si="22"/>
        <v>0</v>
      </c>
      <c r="V84" s="48">
        <f>U84+T84+S84+R84</f>
        <v>0</v>
      </c>
      <c r="W84" s="87">
        <f>IF(Q84=0,"",Q84)</f>
      </c>
      <c r="X84" s="62">
        <f>IF(V84=0,"",V84)</f>
      </c>
      <c r="Y84" s="50"/>
      <c r="Z84" s="97"/>
      <c r="AA84" s="2"/>
      <c r="AB84" s="2"/>
      <c r="AC84" s="2"/>
      <c r="AD84" s="2"/>
      <c r="AE84" s="2"/>
      <c r="AF84" s="2"/>
    </row>
    <row r="85" spans="2:26" ht="15">
      <c r="B85" s="27">
        <v>68</v>
      </c>
      <c r="C85" s="90"/>
      <c r="D85" s="91"/>
      <c r="E85" s="92"/>
      <c r="F85" s="88"/>
      <c r="G85" s="56">
        <f t="shared" si="14"/>
        <v>0</v>
      </c>
      <c r="H85" s="57">
        <f t="shared" si="23"/>
      </c>
      <c r="I85" s="93"/>
      <c r="J85" s="94"/>
      <c r="K85" s="94"/>
      <c r="L85" s="95"/>
      <c r="M85" s="59">
        <f t="shared" si="15"/>
        <v>0</v>
      </c>
      <c r="N85" s="60">
        <f t="shared" si="16"/>
        <v>0</v>
      </c>
      <c r="O85" s="60">
        <f t="shared" si="17"/>
        <v>0</v>
      </c>
      <c r="P85" s="60">
        <f t="shared" si="18"/>
        <v>0</v>
      </c>
      <c r="Q85" s="60">
        <f>SUM(M85:P85)</f>
        <v>0</v>
      </c>
      <c r="R85" s="47">
        <f t="shared" si="19"/>
        <v>0</v>
      </c>
      <c r="S85" s="47">
        <f t="shared" si="20"/>
        <v>0</v>
      </c>
      <c r="T85" s="47">
        <f t="shared" si="21"/>
        <v>0</v>
      </c>
      <c r="U85" s="47">
        <f t="shared" si="22"/>
        <v>0</v>
      </c>
      <c r="V85" s="48">
        <f>U85+T85+S85+R85</f>
        <v>0</v>
      </c>
      <c r="W85" s="87">
        <f>IF(Q85=0,"",Q85)</f>
      </c>
      <c r="X85" s="62">
        <f>IF(V85=0,"",V85)</f>
      </c>
      <c r="Y85" s="50"/>
      <c r="Z85" s="97"/>
    </row>
    <row r="86" spans="2:26" ht="15">
      <c r="B86" s="27">
        <v>69</v>
      </c>
      <c r="C86" s="90"/>
      <c r="D86" s="91"/>
      <c r="E86" s="92"/>
      <c r="F86" s="88"/>
      <c r="G86" s="56">
        <f t="shared" si="14"/>
        <v>0</v>
      </c>
      <c r="H86" s="57">
        <f t="shared" si="23"/>
      </c>
      <c r="I86" s="93"/>
      <c r="J86" s="94"/>
      <c r="K86" s="94"/>
      <c r="L86" s="95"/>
      <c r="M86" s="59">
        <f t="shared" si="15"/>
        <v>0</v>
      </c>
      <c r="N86" s="60">
        <f t="shared" si="16"/>
        <v>0</v>
      </c>
      <c r="O86" s="60">
        <f t="shared" si="17"/>
        <v>0</v>
      </c>
      <c r="P86" s="60">
        <f t="shared" si="18"/>
        <v>0</v>
      </c>
      <c r="Q86" s="60">
        <f>SUM(M86:P86)</f>
        <v>0</v>
      </c>
      <c r="R86" s="47">
        <f t="shared" si="19"/>
        <v>0</v>
      </c>
      <c r="S86" s="47">
        <f t="shared" si="20"/>
        <v>0</v>
      </c>
      <c r="T86" s="47">
        <f t="shared" si="21"/>
        <v>0</v>
      </c>
      <c r="U86" s="47">
        <f t="shared" si="22"/>
        <v>0</v>
      </c>
      <c r="V86" s="48">
        <f>U86+T86+S86+R86</f>
        <v>0</v>
      </c>
      <c r="W86" s="87">
        <f>IF(Q86=0,"",Q86)</f>
      </c>
      <c r="X86" s="62">
        <f>IF(V86=0,"",V86)</f>
      </c>
      <c r="Y86" s="50"/>
      <c r="Z86" s="97"/>
    </row>
    <row r="87" spans="2:26" ht="15">
      <c r="B87" s="27">
        <v>70</v>
      </c>
      <c r="C87" s="90"/>
      <c r="D87" s="91"/>
      <c r="E87" s="92"/>
      <c r="F87" s="88"/>
      <c r="G87" s="56">
        <f t="shared" si="14"/>
        <v>0</v>
      </c>
      <c r="H87" s="57">
        <f t="shared" si="23"/>
      </c>
      <c r="I87" s="93"/>
      <c r="J87" s="94"/>
      <c r="K87" s="94"/>
      <c r="L87" s="95"/>
      <c r="M87" s="59">
        <f t="shared" si="15"/>
        <v>0</v>
      </c>
      <c r="N87" s="60">
        <f t="shared" si="16"/>
        <v>0</v>
      </c>
      <c r="O87" s="60">
        <f t="shared" si="17"/>
        <v>0</v>
      </c>
      <c r="P87" s="60">
        <f t="shared" si="18"/>
        <v>0</v>
      </c>
      <c r="Q87" s="60">
        <f>SUM(M87:P87)</f>
        <v>0</v>
      </c>
      <c r="R87" s="47">
        <f t="shared" si="19"/>
        <v>0</v>
      </c>
      <c r="S87" s="47">
        <f t="shared" si="20"/>
        <v>0</v>
      </c>
      <c r="T87" s="47">
        <f t="shared" si="21"/>
        <v>0</v>
      </c>
      <c r="U87" s="47">
        <f t="shared" si="22"/>
        <v>0</v>
      </c>
      <c r="V87" s="48">
        <f>U87+T87+S87+R87</f>
        <v>0</v>
      </c>
      <c r="W87" s="87">
        <f>IF(Q87=0,"",Q87)</f>
      </c>
      <c r="X87" s="62">
        <f>IF(V87=0,"",V87)</f>
      </c>
      <c r="Y87" s="50"/>
      <c r="Z87" s="97"/>
    </row>
    <row r="88" spans="2:26" ht="15.75" thickBot="1">
      <c r="B88" s="27">
        <v>71</v>
      </c>
      <c r="C88" s="98"/>
      <c r="D88" s="99"/>
      <c r="E88" s="100"/>
      <c r="F88" s="101"/>
      <c r="G88" s="102">
        <f t="shared" si="14"/>
        <v>0</v>
      </c>
      <c r="H88" s="103">
        <f t="shared" si="23"/>
      </c>
      <c r="I88" s="104"/>
      <c r="J88" s="105"/>
      <c r="K88" s="105"/>
      <c r="L88" s="106"/>
      <c r="M88" s="107">
        <f t="shared" si="15"/>
        <v>0</v>
      </c>
      <c r="N88" s="108">
        <f t="shared" si="16"/>
        <v>0</v>
      </c>
      <c r="O88" s="108">
        <f t="shared" si="17"/>
        <v>0</v>
      </c>
      <c r="P88" s="108">
        <f t="shared" si="18"/>
        <v>0</v>
      </c>
      <c r="Q88" s="108">
        <f>SUM(M88:P88)</f>
        <v>0</v>
      </c>
      <c r="R88" s="109">
        <f t="shared" si="19"/>
        <v>0</v>
      </c>
      <c r="S88" s="109">
        <f t="shared" si="20"/>
        <v>0</v>
      </c>
      <c r="T88" s="109">
        <f t="shared" si="21"/>
        <v>0</v>
      </c>
      <c r="U88" s="109">
        <f t="shared" si="22"/>
        <v>0</v>
      </c>
      <c r="V88" s="110">
        <f>U88+T88+S88+R88</f>
        <v>0</v>
      </c>
      <c r="W88" s="111"/>
      <c r="X88" s="112">
        <f>IF(V88=0,"",V88)</f>
      </c>
      <c r="Y88" s="113"/>
      <c r="Z88" s="97"/>
    </row>
    <row r="89" spans="2:26" ht="15.75" thickBot="1">
      <c r="B89" s="174" t="s">
        <v>29</v>
      </c>
      <c r="C89" s="174"/>
      <c r="D89" s="175"/>
      <c r="E89" s="114">
        <f>SUM(E18:E88)</f>
        <v>34</v>
      </c>
      <c r="F89" s="114" t="s">
        <v>30</v>
      </c>
      <c r="G89" s="115"/>
      <c r="H89" s="116">
        <f>SUM(H18:H88)</f>
        <v>8.513419999999998</v>
      </c>
      <c r="I89" s="117"/>
      <c r="J89" s="117"/>
      <c r="K89" s="117"/>
      <c r="L89" s="117" t="s">
        <v>31</v>
      </c>
      <c r="M89" s="117"/>
      <c r="N89" s="117"/>
      <c r="O89" s="117"/>
      <c r="P89" s="117"/>
      <c r="Q89" s="117"/>
      <c r="R89" s="117"/>
      <c r="S89" s="117"/>
      <c r="T89" s="117"/>
      <c r="U89" s="117"/>
      <c r="V89" s="118"/>
      <c r="W89" s="119">
        <f>SUM(W18:W88)</f>
        <v>27.497999999999998</v>
      </c>
      <c r="X89" s="120">
        <f>IF(W89=0,0,(ROUNDUP(SUM(X18:X88),0)))</f>
        <v>32</v>
      </c>
      <c r="Y89" s="121"/>
      <c r="Z89" s="97"/>
    </row>
    <row r="90" spans="2:26" ht="15">
      <c r="B90" s="8"/>
      <c r="C90" s="8"/>
      <c r="D90" s="1"/>
      <c r="E90" s="8"/>
      <c r="F90" s="8"/>
      <c r="G90" s="8"/>
      <c r="H90" s="122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8"/>
      <c r="W90" s="8"/>
      <c r="X90" s="123"/>
      <c r="Y90" s="123"/>
      <c r="Z90" s="97"/>
    </row>
    <row r="91" spans="2:26" ht="15"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"/>
      <c r="Z91" s="97"/>
    </row>
    <row r="92" spans="2:26" ht="15.75" thickBot="1"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"/>
      <c r="Z92" s="97"/>
    </row>
    <row r="93" spans="2:26" ht="15.75" thickBot="1">
      <c r="B93" s="134" t="s">
        <v>5</v>
      </c>
      <c r="C93" s="136" t="s">
        <v>6</v>
      </c>
      <c r="D93" s="137"/>
      <c r="E93" s="137"/>
      <c r="F93" s="137"/>
      <c r="G93" s="137"/>
      <c r="H93" s="138"/>
      <c r="I93" s="136" t="s">
        <v>7</v>
      </c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9" t="s">
        <v>8</v>
      </c>
    </row>
    <row r="94" spans="2:32" ht="180.75" thickBot="1">
      <c r="B94" s="135"/>
      <c r="C94" s="19" t="s">
        <v>9</v>
      </c>
      <c r="D94" s="20" t="s">
        <v>10</v>
      </c>
      <c r="E94" s="21" t="s">
        <v>11</v>
      </c>
      <c r="F94" s="22" t="s">
        <v>12</v>
      </c>
      <c r="G94" s="23"/>
      <c r="H94" s="24" t="s">
        <v>13</v>
      </c>
      <c r="I94" s="25" t="s">
        <v>9</v>
      </c>
      <c r="J94" s="20" t="s">
        <v>9</v>
      </c>
      <c r="K94" s="20" t="s">
        <v>10</v>
      </c>
      <c r="L94" s="20" t="s">
        <v>10</v>
      </c>
      <c r="M94" s="141" t="s">
        <v>14</v>
      </c>
      <c r="N94" s="142"/>
      <c r="O94" s="142"/>
      <c r="P94" s="142"/>
      <c r="Q94" s="143"/>
      <c r="R94" s="141" t="s">
        <v>15</v>
      </c>
      <c r="S94" s="142"/>
      <c r="T94" s="142"/>
      <c r="U94" s="142"/>
      <c r="V94" s="143"/>
      <c r="W94" s="21" t="s">
        <v>16</v>
      </c>
      <c r="X94" s="26" t="s">
        <v>17</v>
      </c>
      <c r="Y94" s="140"/>
      <c r="AA94" s="144" t="s">
        <v>18</v>
      </c>
      <c r="AB94" s="145"/>
      <c r="AC94" s="145"/>
      <c r="AD94" s="145"/>
      <c r="AE94" s="145"/>
      <c r="AF94" s="146"/>
    </row>
    <row r="95" spans="2:32" ht="15">
      <c r="B95" s="27">
        <v>72</v>
      </c>
      <c r="C95" s="28"/>
      <c r="D95" s="29"/>
      <c r="E95" s="30"/>
      <c r="F95" s="31"/>
      <c r="G95" s="32">
        <f aca="true" t="shared" si="24" ref="G95:G158">C95*D95*E95/1000000</f>
        <v>0</v>
      </c>
      <c r="H95" s="33">
        <f>IF(G95=0,"",G95)</f>
      </c>
      <c r="I95" s="28"/>
      <c r="J95" s="29" t="s">
        <v>4</v>
      </c>
      <c r="K95" s="29"/>
      <c r="L95" s="30" t="s">
        <v>4</v>
      </c>
      <c r="M95" s="34">
        <f aca="true" t="shared" si="25" ref="M95:M158">IF(I95="",0,(((C95)/1000)*E95))</f>
        <v>0</v>
      </c>
      <c r="N95" s="35">
        <f aca="true" t="shared" si="26" ref="N95:N158">IF(J95="",0,(((C95)/1000)*E95))</f>
        <v>0</v>
      </c>
      <c r="O95" s="35">
        <f aca="true" t="shared" si="27" ref="O95:O158">IF(K95="",0,(((D95)/1000)*E95))</f>
        <v>0</v>
      </c>
      <c r="P95" s="35">
        <f aca="true" t="shared" si="28" ref="P95:P158">IF(L95="",0,(((D95)/1000)*E95))</f>
        <v>0</v>
      </c>
      <c r="Q95" s="35">
        <f>SUM(M95:P95)</f>
        <v>0</v>
      </c>
      <c r="R95" s="35">
        <f aca="true" t="shared" si="29" ref="R95:R158">IF(I95="",0,(((C95+70)/1000)*E95))</f>
        <v>0</v>
      </c>
      <c r="S95" s="35">
        <f aca="true" t="shared" si="30" ref="S95:S158">IF(J95="",0,(((C95+70)/1000)*E95))</f>
        <v>0</v>
      </c>
      <c r="T95" s="35">
        <f aca="true" t="shared" si="31" ref="T95:T158">IF(K95="",0,(((D95+70)/1000)*E95))</f>
        <v>0</v>
      </c>
      <c r="U95" s="35">
        <f aca="true" t="shared" si="32" ref="U95:U158">IF(L95="",0,(((D95+70)/1000)*E95))</f>
        <v>0</v>
      </c>
      <c r="V95" s="35">
        <f>U95+T95+S95+R95</f>
        <v>0</v>
      </c>
      <c r="W95" s="36">
        <f>IF(Q95=0,"",Q95)</f>
      </c>
      <c r="X95" s="37">
        <f>IF(V95=0,"",V95)</f>
      </c>
      <c r="Y95" s="38"/>
      <c r="AA95" s="147"/>
      <c r="AB95" s="148"/>
      <c r="AC95" s="148"/>
      <c r="AD95" s="148"/>
      <c r="AE95" s="148"/>
      <c r="AF95" s="149"/>
    </row>
    <row r="96" spans="2:32" ht="15">
      <c r="B96" s="27">
        <v>73</v>
      </c>
      <c r="C96" s="39"/>
      <c r="D96" s="40"/>
      <c r="E96" s="41"/>
      <c r="F96" s="42" t="s">
        <v>4</v>
      </c>
      <c r="G96" s="43">
        <f t="shared" si="24"/>
        <v>0</v>
      </c>
      <c r="H96" s="44">
        <f>IF(G96=0,"",G96)</f>
      </c>
      <c r="I96" s="39"/>
      <c r="J96" s="40"/>
      <c r="K96" s="40"/>
      <c r="L96" s="45"/>
      <c r="M96" s="46">
        <f t="shared" si="25"/>
        <v>0</v>
      </c>
      <c r="N96" s="47">
        <f t="shared" si="26"/>
        <v>0</v>
      </c>
      <c r="O96" s="47">
        <f t="shared" si="27"/>
        <v>0</v>
      </c>
      <c r="P96" s="47">
        <f t="shared" si="28"/>
        <v>0</v>
      </c>
      <c r="Q96" s="47">
        <f>SUM(M96:P96)</f>
        <v>0</v>
      </c>
      <c r="R96" s="47">
        <f t="shared" si="29"/>
        <v>0</v>
      </c>
      <c r="S96" s="47">
        <f t="shared" si="30"/>
        <v>0</v>
      </c>
      <c r="T96" s="47">
        <f t="shared" si="31"/>
        <v>0</v>
      </c>
      <c r="U96" s="47">
        <f t="shared" si="32"/>
        <v>0</v>
      </c>
      <c r="V96" s="47">
        <f>U96+T96+S96+R96</f>
        <v>0</v>
      </c>
      <c r="W96" s="48">
        <f>IF(Q96=0,"",Q96)</f>
      </c>
      <c r="X96" s="49">
        <f>IF(V96=0,"",V96)</f>
      </c>
      <c r="Y96" s="50"/>
      <c r="AA96" s="147"/>
      <c r="AB96" s="148"/>
      <c r="AC96" s="148"/>
      <c r="AD96" s="148"/>
      <c r="AE96" s="148"/>
      <c r="AF96" s="149"/>
    </row>
    <row r="97" spans="2:32" ht="15.75" thickBot="1">
      <c r="B97" s="27">
        <v>74</v>
      </c>
      <c r="C97" s="52"/>
      <c r="D97" s="53"/>
      <c r="E97" s="54"/>
      <c r="F97" s="55" t="s">
        <v>4</v>
      </c>
      <c r="G97" s="56">
        <f t="shared" si="24"/>
        <v>0</v>
      </c>
      <c r="H97" s="57">
        <f aca="true" t="shared" si="33" ref="H97:H158">IF(G97=0,"",G97)</f>
      </c>
      <c r="I97" s="52"/>
      <c r="J97" s="53"/>
      <c r="K97" s="53"/>
      <c r="L97" s="58"/>
      <c r="M97" s="59">
        <f t="shared" si="25"/>
        <v>0</v>
      </c>
      <c r="N97" s="60">
        <f t="shared" si="26"/>
        <v>0</v>
      </c>
      <c r="O97" s="60">
        <f t="shared" si="27"/>
        <v>0</v>
      </c>
      <c r="P97" s="60">
        <f t="shared" si="28"/>
        <v>0</v>
      </c>
      <c r="Q97" s="60">
        <f aca="true" t="shared" si="34" ref="Q97:Q160">SUM(M97:P97)</f>
        <v>0</v>
      </c>
      <c r="R97" s="60">
        <f t="shared" si="29"/>
        <v>0</v>
      </c>
      <c r="S97" s="60">
        <f t="shared" si="30"/>
        <v>0</v>
      </c>
      <c r="T97" s="60">
        <f t="shared" si="31"/>
        <v>0</v>
      </c>
      <c r="U97" s="60">
        <f t="shared" si="32"/>
        <v>0</v>
      </c>
      <c r="V97" s="60">
        <f aca="true" t="shared" si="35" ref="V97:V160">U97+T97+S97+R97</f>
        <v>0</v>
      </c>
      <c r="W97" s="61">
        <f aca="true" t="shared" si="36" ref="W97:W159">IF(Q97=0,"",Q97)</f>
      </c>
      <c r="X97" s="62">
        <f aca="true" t="shared" si="37" ref="X97:X160">IF(V97=0,"",V97)</f>
      </c>
      <c r="Y97" s="50"/>
      <c r="AA97" s="150"/>
      <c r="AB97" s="151"/>
      <c r="AC97" s="151"/>
      <c r="AD97" s="151"/>
      <c r="AE97" s="151"/>
      <c r="AF97" s="152"/>
    </row>
    <row r="98" spans="2:32" ht="15.75" thickBot="1">
      <c r="B98" s="27">
        <v>75</v>
      </c>
      <c r="C98" s="39"/>
      <c r="D98" s="40"/>
      <c r="E98" s="41"/>
      <c r="F98" s="42" t="s">
        <v>4</v>
      </c>
      <c r="G98" s="43">
        <f t="shared" si="24"/>
        <v>0</v>
      </c>
      <c r="H98" s="44">
        <f t="shared" si="33"/>
      </c>
      <c r="I98" s="39"/>
      <c r="J98" s="40"/>
      <c r="K98" s="40"/>
      <c r="L98" s="45"/>
      <c r="M98" s="46">
        <f t="shared" si="25"/>
        <v>0</v>
      </c>
      <c r="N98" s="47">
        <f t="shared" si="26"/>
        <v>0</v>
      </c>
      <c r="O98" s="47">
        <f t="shared" si="27"/>
        <v>0</v>
      </c>
      <c r="P98" s="47">
        <f t="shared" si="28"/>
        <v>0</v>
      </c>
      <c r="Q98" s="47">
        <f t="shared" si="34"/>
        <v>0</v>
      </c>
      <c r="R98" s="47">
        <f t="shared" si="29"/>
        <v>0</v>
      </c>
      <c r="S98" s="47">
        <f t="shared" si="30"/>
        <v>0</v>
      </c>
      <c r="T98" s="47">
        <f t="shared" si="31"/>
        <v>0</v>
      </c>
      <c r="U98" s="47">
        <f t="shared" si="32"/>
        <v>0</v>
      </c>
      <c r="V98" s="47">
        <f t="shared" si="35"/>
        <v>0</v>
      </c>
      <c r="W98" s="48">
        <f t="shared" si="36"/>
      </c>
      <c r="X98" s="49">
        <f t="shared" si="37"/>
      </c>
      <c r="Y98" s="50"/>
      <c r="AA98" s="2"/>
      <c r="AB98" s="2"/>
      <c r="AC98" s="2"/>
      <c r="AD98" s="2"/>
      <c r="AE98" s="2"/>
      <c r="AF98" s="2"/>
    </row>
    <row r="99" spans="2:32" ht="15">
      <c r="B99" s="27">
        <v>76</v>
      </c>
      <c r="C99" s="52"/>
      <c r="D99" s="53"/>
      <c r="E99" s="54"/>
      <c r="F99" s="55"/>
      <c r="G99" s="56">
        <f t="shared" si="24"/>
        <v>0</v>
      </c>
      <c r="H99" s="57">
        <f t="shared" si="33"/>
      </c>
      <c r="I99" s="52"/>
      <c r="J99" s="53"/>
      <c r="K99" s="53"/>
      <c r="L99" s="58"/>
      <c r="M99" s="59">
        <f t="shared" si="25"/>
        <v>0</v>
      </c>
      <c r="N99" s="60">
        <f t="shared" si="26"/>
        <v>0</v>
      </c>
      <c r="O99" s="60">
        <f t="shared" si="27"/>
        <v>0</v>
      </c>
      <c r="P99" s="60">
        <f t="shared" si="28"/>
        <v>0</v>
      </c>
      <c r="Q99" s="60">
        <f t="shared" si="34"/>
        <v>0</v>
      </c>
      <c r="R99" s="60">
        <f t="shared" si="29"/>
        <v>0</v>
      </c>
      <c r="S99" s="60">
        <f t="shared" si="30"/>
        <v>0</v>
      </c>
      <c r="T99" s="60">
        <f t="shared" si="31"/>
        <v>0</v>
      </c>
      <c r="U99" s="60">
        <f t="shared" si="32"/>
        <v>0</v>
      </c>
      <c r="V99" s="60">
        <f t="shared" si="35"/>
        <v>0</v>
      </c>
      <c r="W99" s="61">
        <f t="shared" si="36"/>
      </c>
      <c r="X99" s="62">
        <f t="shared" si="37"/>
      </c>
      <c r="Y99" s="50"/>
      <c r="AA99" s="153" t="s">
        <v>8</v>
      </c>
      <c r="AB99" s="154"/>
      <c r="AC99" s="154"/>
      <c r="AD99" s="155"/>
      <c r="AE99" s="155"/>
      <c r="AF99" s="156"/>
    </row>
    <row r="100" spans="2:32" ht="15">
      <c r="B100" s="27">
        <v>77</v>
      </c>
      <c r="C100" s="52"/>
      <c r="D100" s="53"/>
      <c r="E100" s="54"/>
      <c r="F100" s="55"/>
      <c r="G100" s="56">
        <f t="shared" si="24"/>
        <v>0</v>
      </c>
      <c r="H100" s="57">
        <f t="shared" si="33"/>
      </c>
      <c r="I100" s="52"/>
      <c r="J100" s="53"/>
      <c r="K100" s="53"/>
      <c r="L100" s="58"/>
      <c r="M100" s="59">
        <f t="shared" si="25"/>
        <v>0</v>
      </c>
      <c r="N100" s="60">
        <f t="shared" si="26"/>
        <v>0</v>
      </c>
      <c r="O100" s="60">
        <f t="shared" si="27"/>
        <v>0</v>
      </c>
      <c r="P100" s="60">
        <f t="shared" si="28"/>
        <v>0</v>
      </c>
      <c r="Q100" s="60">
        <f t="shared" si="34"/>
        <v>0</v>
      </c>
      <c r="R100" s="60">
        <f t="shared" si="29"/>
        <v>0</v>
      </c>
      <c r="S100" s="60">
        <f t="shared" si="30"/>
        <v>0</v>
      </c>
      <c r="T100" s="60">
        <f t="shared" si="31"/>
        <v>0</v>
      </c>
      <c r="U100" s="60">
        <f t="shared" si="32"/>
        <v>0</v>
      </c>
      <c r="V100" s="60">
        <f t="shared" si="35"/>
        <v>0</v>
      </c>
      <c r="W100" s="61">
        <f t="shared" si="36"/>
      </c>
      <c r="X100" s="62">
        <f t="shared" si="37"/>
      </c>
      <c r="Y100" s="50"/>
      <c r="AA100" s="130" t="s">
        <v>19</v>
      </c>
      <c r="AB100" s="131"/>
      <c r="AC100" s="131"/>
      <c r="AD100" s="132" t="s">
        <v>20</v>
      </c>
      <c r="AE100" s="132"/>
      <c r="AF100" s="133"/>
    </row>
    <row r="101" spans="2:32" ht="15">
      <c r="B101" s="27">
        <v>78</v>
      </c>
      <c r="C101" s="52"/>
      <c r="D101" s="53"/>
      <c r="E101" s="54"/>
      <c r="F101" s="55"/>
      <c r="G101" s="56">
        <f t="shared" si="24"/>
        <v>0</v>
      </c>
      <c r="H101" s="57">
        <f t="shared" si="33"/>
      </c>
      <c r="I101" s="52"/>
      <c r="J101" s="53"/>
      <c r="K101" s="53"/>
      <c r="L101" s="58"/>
      <c r="M101" s="59">
        <f t="shared" si="25"/>
        <v>0</v>
      </c>
      <c r="N101" s="60">
        <f t="shared" si="26"/>
        <v>0</v>
      </c>
      <c r="O101" s="60">
        <f t="shared" si="27"/>
        <v>0</v>
      </c>
      <c r="P101" s="60">
        <f t="shared" si="28"/>
        <v>0</v>
      </c>
      <c r="Q101" s="60">
        <f t="shared" si="34"/>
        <v>0</v>
      </c>
      <c r="R101" s="60">
        <f t="shared" si="29"/>
        <v>0</v>
      </c>
      <c r="S101" s="60">
        <f t="shared" si="30"/>
        <v>0</v>
      </c>
      <c r="T101" s="60">
        <f t="shared" si="31"/>
        <v>0</v>
      </c>
      <c r="U101" s="60">
        <f t="shared" si="32"/>
        <v>0</v>
      </c>
      <c r="V101" s="60">
        <f t="shared" si="35"/>
        <v>0</v>
      </c>
      <c r="W101" s="61">
        <f t="shared" si="36"/>
      </c>
      <c r="X101" s="62">
        <f t="shared" si="37"/>
      </c>
      <c r="Y101" s="50"/>
      <c r="AA101" s="130" t="s">
        <v>21</v>
      </c>
      <c r="AB101" s="131"/>
      <c r="AC101" s="131"/>
      <c r="AD101" s="132" t="s">
        <v>22</v>
      </c>
      <c r="AE101" s="132"/>
      <c r="AF101" s="133"/>
    </row>
    <row r="102" spans="2:32" ht="15">
      <c r="B102" s="27">
        <v>79</v>
      </c>
      <c r="C102" s="52"/>
      <c r="D102" s="53"/>
      <c r="E102" s="54"/>
      <c r="F102" s="55"/>
      <c r="G102" s="56">
        <f t="shared" si="24"/>
        <v>0</v>
      </c>
      <c r="H102" s="57">
        <f t="shared" si="33"/>
      </c>
      <c r="I102" s="52"/>
      <c r="J102" s="53"/>
      <c r="K102" s="53"/>
      <c r="L102" s="58"/>
      <c r="M102" s="59">
        <f t="shared" si="25"/>
        <v>0</v>
      </c>
      <c r="N102" s="60">
        <f t="shared" si="26"/>
        <v>0</v>
      </c>
      <c r="O102" s="60">
        <f t="shared" si="27"/>
        <v>0</v>
      </c>
      <c r="P102" s="60">
        <f t="shared" si="28"/>
        <v>0</v>
      </c>
      <c r="Q102" s="60">
        <f t="shared" si="34"/>
        <v>0</v>
      </c>
      <c r="R102" s="60">
        <f t="shared" si="29"/>
        <v>0</v>
      </c>
      <c r="S102" s="60">
        <f t="shared" si="30"/>
        <v>0</v>
      </c>
      <c r="T102" s="60">
        <f t="shared" si="31"/>
        <v>0</v>
      </c>
      <c r="U102" s="60">
        <f t="shared" si="32"/>
        <v>0</v>
      </c>
      <c r="V102" s="60">
        <f t="shared" si="35"/>
        <v>0</v>
      </c>
      <c r="W102" s="61">
        <f t="shared" si="36"/>
      </c>
      <c r="X102" s="62">
        <f t="shared" si="37"/>
      </c>
      <c r="Y102" s="50"/>
      <c r="Z102" s="63" t="s">
        <v>4</v>
      </c>
      <c r="AA102" s="130" t="s">
        <v>23</v>
      </c>
      <c r="AB102" s="131"/>
      <c r="AC102" s="131"/>
      <c r="AD102" s="132">
        <v>1</v>
      </c>
      <c r="AE102" s="132"/>
      <c r="AF102" s="133"/>
    </row>
    <row r="103" spans="2:32" ht="15">
      <c r="B103" s="27">
        <v>80</v>
      </c>
      <c r="C103" s="52"/>
      <c r="D103" s="53"/>
      <c r="E103" s="54"/>
      <c r="F103" s="55"/>
      <c r="G103" s="56">
        <f t="shared" si="24"/>
        <v>0</v>
      </c>
      <c r="H103" s="57">
        <f t="shared" si="33"/>
      </c>
      <c r="I103" s="52"/>
      <c r="J103" s="53"/>
      <c r="K103" s="53"/>
      <c r="L103" s="58"/>
      <c r="M103" s="59">
        <f t="shared" si="25"/>
        <v>0</v>
      </c>
      <c r="N103" s="60">
        <f t="shared" si="26"/>
        <v>0</v>
      </c>
      <c r="O103" s="60">
        <f t="shared" si="27"/>
        <v>0</v>
      </c>
      <c r="P103" s="60">
        <f t="shared" si="28"/>
        <v>0</v>
      </c>
      <c r="Q103" s="60">
        <f t="shared" si="34"/>
        <v>0</v>
      </c>
      <c r="R103" s="60">
        <f t="shared" si="29"/>
        <v>0</v>
      </c>
      <c r="S103" s="60">
        <f t="shared" si="30"/>
        <v>0</v>
      </c>
      <c r="T103" s="60">
        <f t="shared" si="31"/>
        <v>0</v>
      </c>
      <c r="U103" s="60">
        <f t="shared" si="32"/>
        <v>0</v>
      </c>
      <c r="V103" s="60">
        <f t="shared" si="35"/>
        <v>0</v>
      </c>
      <c r="W103" s="61">
        <f t="shared" si="36"/>
      </c>
      <c r="X103" s="62">
        <f t="shared" si="37"/>
      </c>
      <c r="Y103" s="50"/>
      <c r="Z103" s="63" t="s">
        <v>4</v>
      </c>
      <c r="AA103" s="130" t="s">
        <v>24</v>
      </c>
      <c r="AB103" s="131"/>
      <c r="AC103" s="131"/>
      <c r="AD103" s="132">
        <v>2</v>
      </c>
      <c r="AE103" s="132"/>
      <c r="AF103" s="133"/>
    </row>
    <row r="104" spans="2:32" ht="15">
      <c r="B104" s="27">
        <v>81</v>
      </c>
      <c r="C104" s="52"/>
      <c r="D104" s="53"/>
      <c r="E104" s="54"/>
      <c r="F104" s="55"/>
      <c r="G104" s="56">
        <f t="shared" si="24"/>
        <v>0</v>
      </c>
      <c r="H104" s="57">
        <f t="shared" si="33"/>
      </c>
      <c r="I104" s="52"/>
      <c r="J104" s="53"/>
      <c r="K104" s="53"/>
      <c r="L104" s="58"/>
      <c r="M104" s="59">
        <f t="shared" si="25"/>
        <v>0</v>
      </c>
      <c r="N104" s="60">
        <f t="shared" si="26"/>
        <v>0</v>
      </c>
      <c r="O104" s="60">
        <f t="shared" si="27"/>
        <v>0</v>
      </c>
      <c r="P104" s="60">
        <f t="shared" si="28"/>
        <v>0</v>
      </c>
      <c r="Q104" s="60">
        <f t="shared" si="34"/>
        <v>0</v>
      </c>
      <c r="R104" s="60">
        <f t="shared" si="29"/>
        <v>0</v>
      </c>
      <c r="S104" s="60">
        <f t="shared" si="30"/>
        <v>0</v>
      </c>
      <c r="T104" s="60">
        <f t="shared" si="31"/>
        <v>0</v>
      </c>
      <c r="U104" s="60">
        <f t="shared" si="32"/>
        <v>0</v>
      </c>
      <c r="V104" s="60">
        <f t="shared" si="35"/>
        <v>0</v>
      </c>
      <c r="W104" s="61">
        <f t="shared" si="36"/>
      </c>
      <c r="X104" s="62">
        <f t="shared" si="37"/>
      </c>
      <c r="Y104" s="50"/>
      <c r="Z104" s="63" t="s">
        <v>4</v>
      </c>
      <c r="AA104" s="130" t="s">
        <v>25</v>
      </c>
      <c r="AB104" s="131"/>
      <c r="AC104" s="131"/>
      <c r="AD104" s="132">
        <v>3</v>
      </c>
      <c r="AE104" s="132"/>
      <c r="AF104" s="133"/>
    </row>
    <row r="105" spans="2:32" ht="15">
      <c r="B105" s="27">
        <v>82</v>
      </c>
      <c r="C105" s="52"/>
      <c r="D105" s="53"/>
      <c r="E105" s="54"/>
      <c r="F105" s="55"/>
      <c r="G105" s="56">
        <f t="shared" si="24"/>
        <v>0</v>
      </c>
      <c r="H105" s="57">
        <f t="shared" si="33"/>
      </c>
      <c r="I105" s="52"/>
      <c r="J105" s="53"/>
      <c r="K105" s="53"/>
      <c r="L105" s="58"/>
      <c r="M105" s="59">
        <f t="shared" si="25"/>
        <v>0</v>
      </c>
      <c r="N105" s="60">
        <f t="shared" si="26"/>
        <v>0</v>
      </c>
      <c r="O105" s="60">
        <f t="shared" si="27"/>
        <v>0</v>
      </c>
      <c r="P105" s="60">
        <f t="shared" si="28"/>
        <v>0</v>
      </c>
      <c r="Q105" s="60">
        <f t="shared" si="34"/>
        <v>0</v>
      </c>
      <c r="R105" s="60">
        <f t="shared" si="29"/>
        <v>0</v>
      </c>
      <c r="S105" s="60">
        <f t="shared" si="30"/>
        <v>0</v>
      </c>
      <c r="T105" s="60">
        <f t="shared" si="31"/>
        <v>0</v>
      </c>
      <c r="U105" s="60">
        <f t="shared" si="32"/>
        <v>0</v>
      </c>
      <c r="V105" s="60">
        <f t="shared" si="35"/>
        <v>0</v>
      </c>
      <c r="W105" s="61">
        <f t="shared" si="36"/>
      </c>
      <c r="X105" s="62">
        <f t="shared" si="37"/>
      </c>
      <c r="Y105" s="50"/>
      <c r="AA105" s="130" t="s">
        <v>26</v>
      </c>
      <c r="AB105" s="131"/>
      <c r="AC105" s="131"/>
      <c r="AD105" s="132">
        <v>4</v>
      </c>
      <c r="AE105" s="132"/>
      <c r="AF105" s="133"/>
    </row>
    <row r="106" spans="2:32" ht="15.75" thickBot="1">
      <c r="B106" s="27">
        <v>83</v>
      </c>
      <c r="C106" s="52"/>
      <c r="D106" s="53"/>
      <c r="E106" s="54"/>
      <c r="F106" s="55"/>
      <c r="G106" s="56">
        <f t="shared" si="24"/>
        <v>0</v>
      </c>
      <c r="H106" s="57">
        <f t="shared" si="33"/>
      </c>
      <c r="I106" s="52"/>
      <c r="J106" s="53"/>
      <c r="K106" s="53"/>
      <c r="L106" s="58"/>
      <c r="M106" s="59">
        <f t="shared" si="25"/>
        <v>0</v>
      </c>
      <c r="N106" s="60">
        <f t="shared" si="26"/>
        <v>0</v>
      </c>
      <c r="O106" s="60">
        <f t="shared" si="27"/>
        <v>0</v>
      </c>
      <c r="P106" s="60">
        <f t="shared" si="28"/>
        <v>0</v>
      </c>
      <c r="Q106" s="60">
        <f t="shared" si="34"/>
        <v>0</v>
      </c>
      <c r="R106" s="60">
        <f t="shared" si="29"/>
        <v>0</v>
      </c>
      <c r="S106" s="60">
        <f t="shared" si="30"/>
        <v>0</v>
      </c>
      <c r="T106" s="60">
        <f t="shared" si="31"/>
        <v>0</v>
      </c>
      <c r="U106" s="60">
        <f t="shared" si="32"/>
        <v>0</v>
      </c>
      <c r="V106" s="60">
        <f t="shared" si="35"/>
        <v>0</v>
      </c>
      <c r="W106" s="61">
        <f t="shared" si="36"/>
      </c>
      <c r="X106" s="62">
        <f t="shared" si="37"/>
      </c>
      <c r="Y106" s="50"/>
      <c r="AA106" s="157" t="s">
        <v>27</v>
      </c>
      <c r="AB106" s="158"/>
      <c r="AC106" s="158"/>
      <c r="AD106" s="159" t="s">
        <v>28</v>
      </c>
      <c r="AE106" s="159"/>
      <c r="AF106" s="160"/>
    </row>
    <row r="107" spans="2:26" ht="15">
      <c r="B107" s="27">
        <v>84</v>
      </c>
      <c r="C107" s="52"/>
      <c r="D107" s="53"/>
      <c r="E107" s="54"/>
      <c r="F107" s="55"/>
      <c r="G107" s="56">
        <f t="shared" si="24"/>
        <v>0</v>
      </c>
      <c r="H107" s="57">
        <f t="shared" si="33"/>
      </c>
      <c r="I107" s="52"/>
      <c r="J107" s="53"/>
      <c r="K107" s="53"/>
      <c r="L107" s="58"/>
      <c r="M107" s="59">
        <f t="shared" si="25"/>
        <v>0</v>
      </c>
      <c r="N107" s="60">
        <f t="shared" si="26"/>
        <v>0</v>
      </c>
      <c r="O107" s="60">
        <f t="shared" si="27"/>
        <v>0</v>
      </c>
      <c r="P107" s="60">
        <f t="shared" si="28"/>
        <v>0</v>
      </c>
      <c r="Q107" s="60">
        <f t="shared" si="34"/>
        <v>0</v>
      </c>
      <c r="R107" s="60">
        <f t="shared" si="29"/>
        <v>0</v>
      </c>
      <c r="S107" s="60">
        <f t="shared" si="30"/>
        <v>0</v>
      </c>
      <c r="T107" s="60">
        <f t="shared" si="31"/>
        <v>0</v>
      </c>
      <c r="U107" s="60">
        <f t="shared" si="32"/>
        <v>0</v>
      </c>
      <c r="V107" s="60">
        <f t="shared" si="35"/>
        <v>0</v>
      </c>
      <c r="W107" s="61">
        <f t="shared" si="36"/>
      </c>
      <c r="X107" s="62">
        <f t="shared" si="37"/>
      </c>
      <c r="Y107" s="50"/>
    </row>
    <row r="108" spans="2:26" ht="15.75" thickBot="1">
      <c r="B108" s="27">
        <v>85</v>
      </c>
      <c r="C108" s="52"/>
      <c r="D108" s="53"/>
      <c r="E108" s="54"/>
      <c r="F108" s="65"/>
      <c r="G108" s="66">
        <f t="shared" si="24"/>
        <v>0</v>
      </c>
      <c r="H108" s="67">
        <f t="shared" si="33"/>
      </c>
      <c r="I108" s="52"/>
      <c r="J108" s="53"/>
      <c r="K108" s="53"/>
      <c r="L108" s="58"/>
      <c r="M108" s="68">
        <f t="shared" si="25"/>
        <v>0</v>
      </c>
      <c r="N108" s="69">
        <f t="shared" si="26"/>
        <v>0</v>
      </c>
      <c r="O108" s="69">
        <f t="shared" si="27"/>
        <v>0</v>
      </c>
      <c r="P108" s="69">
        <f t="shared" si="28"/>
        <v>0</v>
      </c>
      <c r="Q108" s="69">
        <f t="shared" si="34"/>
        <v>0</v>
      </c>
      <c r="R108" s="69">
        <f t="shared" si="29"/>
        <v>0</v>
      </c>
      <c r="S108" s="69">
        <f t="shared" si="30"/>
        <v>0</v>
      </c>
      <c r="T108" s="69">
        <f t="shared" si="31"/>
        <v>0</v>
      </c>
      <c r="U108" s="69">
        <f t="shared" si="32"/>
        <v>0</v>
      </c>
      <c r="V108" s="69">
        <f t="shared" si="35"/>
        <v>0</v>
      </c>
      <c r="W108" s="70">
        <f t="shared" si="36"/>
      </c>
      <c r="X108" s="71">
        <f t="shared" si="37"/>
      </c>
      <c r="Y108" s="72"/>
    </row>
    <row r="109" spans="2:32" ht="15" customHeight="1">
      <c r="B109" s="27">
        <v>86</v>
      </c>
      <c r="C109" s="52"/>
      <c r="D109" s="53"/>
      <c r="E109" s="54"/>
      <c r="F109" s="65"/>
      <c r="G109" s="66">
        <f t="shared" si="24"/>
        <v>0</v>
      </c>
      <c r="H109" s="67">
        <f t="shared" si="33"/>
      </c>
      <c r="I109" s="52"/>
      <c r="J109" s="53"/>
      <c r="K109" s="53"/>
      <c r="L109" s="58"/>
      <c r="M109" s="68">
        <f t="shared" si="25"/>
        <v>0</v>
      </c>
      <c r="N109" s="69">
        <f t="shared" si="26"/>
        <v>0</v>
      </c>
      <c r="O109" s="69">
        <f t="shared" si="27"/>
        <v>0</v>
      </c>
      <c r="P109" s="69">
        <f t="shared" si="28"/>
        <v>0</v>
      </c>
      <c r="Q109" s="69">
        <f t="shared" si="34"/>
        <v>0</v>
      </c>
      <c r="R109" s="69">
        <f t="shared" si="29"/>
        <v>0</v>
      </c>
      <c r="S109" s="69">
        <f t="shared" si="30"/>
        <v>0</v>
      </c>
      <c r="T109" s="69">
        <f t="shared" si="31"/>
        <v>0</v>
      </c>
      <c r="U109" s="69">
        <f t="shared" si="32"/>
        <v>0</v>
      </c>
      <c r="V109" s="69">
        <f t="shared" si="35"/>
        <v>0</v>
      </c>
      <c r="W109" s="70">
        <f t="shared" si="36"/>
      </c>
      <c r="X109" s="71">
        <f t="shared" si="37"/>
      </c>
      <c r="Y109" s="72"/>
      <c r="AA109" s="161" t="s">
        <v>40</v>
      </c>
      <c r="AB109" s="162"/>
      <c r="AC109" s="162"/>
      <c r="AD109" s="162"/>
      <c r="AE109" s="162"/>
      <c r="AF109" s="163"/>
    </row>
    <row r="110" spans="2:32" ht="15">
      <c r="B110" s="27">
        <v>87</v>
      </c>
      <c r="C110" s="52"/>
      <c r="D110" s="53"/>
      <c r="E110" s="54"/>
      <c r="F110" s="65"/>
      <c r="G110" s="66">
        <f t="shared" si="24"/>
        <v>0</v>
      </c>
      <c r="H110" s="67">
        <f t="shared" si="33"/>
      </c>
      <c r="I110" s="52"/>
      <c r="J110" s="53"/>
      <c r="K110" s="53"/>
      <c r="L110" s="58"/>
      <c r="M110" s="68">
        <f t="shared" si="25"/>
        <v>0</v>
      </c>
      <c r="N110" s="69">
        <f t="shared" si="26"/>
        <v>0</v>
      </c>
      <c r="O110" s="69">
        <f t="shared" si="27"/>
        <v>0</v>
      </c>
      <c r="P110" s="69">
        <f t="shared" si="28"/>
        <v>0</v>
      </c>
      <c r="Q110" s="69">
        <f t="shared" si="34"/>
        <v>0</v>
      </c>
      <c r="R110" s="69">
        <f t="shared" si="29"/>
        <v>0</v>
      </c>
      <c r="S110" s="69">
        <f t="shared" si="30"/>
        <v>0</v>
      </c>
      <c r="T110" s="69">
        <f t="shared" si="31"/>
        <v>0</v>
      </c>
      <c r="U110" s="69">
        <f t="shared" si="32"/>
        <v>0</v>
      </c>
      <c r="V110" s="69">
        <f t="shared" si="35"/>
        <v>0</v>
      </c>
      <c r="W110" s="70">
        <f t="shared" si="36"/>
      </c>
      <c r="X110" s="71">
        <f t="shared" si="37"/>
      </c>
      <c r="Y110" s="72"/>
      <c r="AA110" s="164"/>
      <c r="AB110" s="165"/>
      <c r="AC110" s="165"/>
      <c r="AD110" s="165"/>
      <c r="AE110" s="165"/>
      <c r="AF110" s="166"/>
    </row>
    <row r="111" spans="2:32" ht="15">
      <c r="B111" s="27">
        <v>88</v>
      </c>
      <c r="C111" s="52"/>
      <c r="D111" s="53"/>
      <c r="E111" s="54"/>
      <c r="F111" s="55"/>
      <c r="G111" s="56">
        <f t="shared" si="24"/>
        <v>0</v>
      </c>
      <c r="H111" s="57">
        <f t="shared" si="33"/>
      </c>
      <c r="I111" s="52"/>
      <c r="J111" s="53"/>
      <c r="K111" s="53"/>
      <c r="L111" s="58"/>
      <c r="M111" s="59">
        <f t="shared" si="25"/>
        <v>0</v>
      </c>
      <c r="N111" s="60">
        <f t="shared" si="26"/>
        <v>0</v>
      </c>
      <c r="O111" s="60">
        <f t="shared" si="27"/>
        <v>0</v>
      </c>
      <c r="P111" s="60">
        <f t="shared" si="28"/>
        <v>0</v>
      </c>
      <c r="Q111" s="60">
        <f t="shared" si="34"/>
        <v>0</v>
      </c>
      <c r="R111" s="60">
        <f t="shared" si="29"/>
        <v>0</v>
      </c>
      <c r="S111" s="60">
        <f t="shared" si="30"/>
        <v>0</v>
      </c>
      <c r="T111" s="60">
        <f t="shared" si="31"/>
        <v>0</v>
      </c>
      <c r="U111" s="60">
        <f t="shared" si="32"/>
        <v>0</v>
      </c>
      <c r="V111" s="60">
        <f t="shared" si="35"/>
        <v>0</v>
      </c>
      <c r="W111" s="61">
        <f t="shared" si="36"/>
      </c>
      <c r="X111" s="62">
        <f t="shared" si="37"/>
      </c>
      <c r="Y111" s="50"/>
      <c r="AA111" s="164"/>
      <c r="AB111" s="165"/>
      <c r="AC111" s="165"/>
      <c r="AD111" s="165"/>
      <c r="AE111" s="165"/>
      <c r="AF111" s="166"/>
    </row>
    <row r="112" spans="2:32" ht="15">
      <c r="B112" s="27">
        <v>89</v>
      </c>
      <c r="C112" s="52"/>
      <c r="D112" s="53"/>
      <c r="E112" s="54"/>
      <c r="F112" s="55"/>
      <c r="G112" s="56">
        <f t="shared" si="24"/>
        <v>0</v>
      </c>
      <c r="H112" s="57">
        <f t="shared" si="33"/>
      </c>
      <c r="I112" s="52"/>
      <c r="J112" s="53"/>
      <c r="K112" s="53"/>
      <c r="L112" s="58"/>
      <c r="M112" s="59">
        <f t="shared" si="25"/>
        <v>0</v>
      </c>
      <c r="N112" s="60">
        <f t="shared" si="26"/>
        <v>0</v>
      </c>
      <c r="O112" s="60">
        <f t="shared" si="27"/>
        <v>0</v>
      </c>
      <c r="P112" s="60">
        <f t="shared" si="28"/>
        <v>0</v>
      </c>
      <c r="Q112" s="60">
        <f t="shared" si="34"/>
        <v>0</v>
      </c>
      <c r="R112" s="60">
        <f t="shared" si="29"/>
        <v>0</v>
      </c>
      <c r="S112" s="60">
        <f t="shared" si="30"/>
        <v>0</v>
      </c>
      <c r="T112" s="60">
        <f t="shared" si="31"/>
        <v>0</v>
      </c>
      <c r="U112" s="60">
        <f t="shared" si="32"/>
        <v>0</v>
      </c>
      <c r="V112" s="60">
        <f t="shared" si="35"/>
        <v>0</v>
      </c>
      <c r="W112" s="61">
        <f t="shared" si="36"/>
      </c>
      <c r="X112" s="62">
        <f t="shared" si="37"/>
      </c>
      <c r="Y112" s="50"/>
      <c r="AA112" s="167"/>
      <c r="AB112" s="168"/>
      <c r="AC112" s="168"/>
      <c r="AD112" s="168"/>
      <c r="AE112" s="168"/>
      <c r="AF112" s="169"/>
    </row>
    <row r="113" spans="2:32" ht="15">
      <c r="B113" s="27">
        <v>90</v>
      </c>
      <c r="C113" s="52"/>
      <c r="D113" s="53"/>
      <c r="E113" s="54"/>
      <c r="F113" s="55"/>
      <c r="G113" s="56">
        <f t="shared" si="24"/>
        <v>0</v>
      </c>
      <c r="H113" s="57">
        <f t="shared" si="33"/>
      </c>
      <c r="I113" s="52"/>
      <c r="J113" s="53"/>
      <c r="K113" s="53"/>
      <c r="L113" s="58"/>
      <c r="M113" s="59">
        <f t="shared" si="25"/>
        <v>0</v>
      </c>
      <c r="N113" s="60">
        <f t="shared" si="26"/>
        <v>0</v>
      </c>
      <c r="O113" s="60">
        <f t="shared" si="27"/>
        <v>0</v>
      </c>
      <c r="P113" s="60">
        <f t="shared" si="28"/>
        <v>0</v>
      </c>
      <c r="Q113" s="60">
        <f t="shared" si="34"/>
        <v>0</v>
      </c>
      <c r="R113" s="60">
        <f t="shared" si="29"/>
        <v>0</v>
      </c>
      <c r="S113" s="60">
        <f t="shared" si="30"/>
        <v>0</v>
      </c>
      <c r="T113" s="60">
        <f t="shared" si="31"/>
        <v>0</v>
      </c>
      <c r="U113" s="60">
        <f t="shared" si="32"/>
        <v>0</v>
      </c>
      <c r="V113" s="60">
        <f t="shared" si="35"/>
        <v>0</v>
      </c>
      <c r="W113" s="61">
        <f t="shared" si="36"/>
      </c>
      <c r="X113" s="62">
        <f t="shared" si="37"/>
      </c>
      <c r="Y113" s="50"/>
      <c r="AA113" s="167"/>
      <c r="AB113" s="168"/>
      <c r="AC113" s="168"/>
      <c r="AD113" s="168"/>
      <c r="AE113" s="168"/>
      <c r="AF113" s="169"/>
    </row>
    <row r="114" spans="2:32" ht="15">
      <c r="B114" s="27">
        <v>91</v>
      </c>
      <c r="C114" s="52"/>
      <c r="D114" s="53"/>
      <c r="E114" s="54"/>
      <c r="F114" s="55"/>
      <c r="G114" s="56">
        <f t="shared" si="24"/>
        <v>0</v>
      </c>
      <c r="H114" s="57">
        <f t="shared" si="33"/>
      </c>
      <c r="I114" s="52"/>
      <c r="J114" s="53"/>
      <c r="K114" s="53"/>
      <c r="L114" s="58"/>
      <c r="M114" s="59">
        <f t="shared" si="25"/>
        <v>0</v>
      </c>
      <c r="N114" s="60">
        <f t="shared" si="26"/>
        <v>0</v>
      </c>
      <c r="O114" s="60">
        <f t="shared" si="27"/>
        <v>0</v>
      </c>
      <c r="P114" s="60">
        <f t="shared" si="28"/>
        <v>0</v>
      </c>
      <c r="Q114" s="60">
        <f t="shared" si="34"/>
        <v>0</v>
      </c>
      <c r="R114" s="60">
        <f t="shared" si="29"/>
        <v>0</v>
      </c>
      <c r="S114" s="60">
        <f t="shared" si="30"/>
        <v>0</v>
      </c>
      <c r="T114" s="60">
        <f t="shared" si="31"/>
        <v>0</v>
      </c>
      <c r="U114" s="60">
        <f t="shared" si="32"/>
        <v>0</v>
      </c>
      <c r="V114" s="60">
        <f t="shared" si="35"/>
        <v>0</v>
      </c>
      <c r="W114" s="61">
        <f t="shared" si="36"/>
      </c>
      <c r="X114" s="62">
        <f t="shared" si="37"/>
      </c>
      <c r="Y114" s="50"/>
      <c r="AA114" s="167"/>
      <c r="AB114" s="168"/>
      <c r="AC114" s="168"/>
      <c r="AD114" s="168"/>
      <c r="AE114" s="168"/>
      <c r="AF114" s="169"/>
    </row>
    <row r="115" spans="2:32" ht="15.75" thickBot="1">
      <c r="B115" s="27">
        <v>92</v>
      </c>
      <c r="C115" s="52"/>
      <c r="D115" s="53"/>
      <c r="E115" s="54"/>
      <c r="F115" s="55"/>
      <c r="G115" s="56">
        <f t="shared" si="24"/>
        <v>0</v>
      </c>
      <c r="H115" s="57">
        <f t="shared" si="33"/>
      </c>
      <c r="I115" s="52"/>
      <c r="J115" s="53"/>
      <c r="K115" s="53"/>
      <c r="L115" s="58"/>
      <c r="M115" s="59">
        <f t="shared" si="25"/>
        <v>0</v>
      </c>
      <c r="N115" s="60">
        <f t="shared" si="26"/>
        <v>0</v>
      </c>
      <c r="O115" s="60">
        <f t="shared" si="27"/>
        <v>0</v>
      </c>
      <c r="P115" s="60">
        <f t="shared" si="28"/>
        <v>0</v>
      </c>
      <c r="Q115" s="60">
        <f t="shared" si="34"/>
        <v>0</v>
      </c>
      <c r="R115" s="60">
        <f t="shared" si="29"/>
        <v>0</v>
      </c>
      <c r="S115" s="60">
        <f t="shared" si="30"/>
        <v>0</v>
      </c>
      <c r="T115" s="60">
        <f t="shared" si="31"/>
        <v>0</v>
      </c>
      <c r="U115" s="60">
        <f t="shared" si="32"/>
        <v>0</v>
      </c>
      <c r="V115" s="60">
        <f t="shared" si="35"/>
        <v>0</v>
      </c>
      <c r="W115" s="61">
        <f t="shared" si="36"/>
      </c>
      <c r="X115" s="62">
        <f t="shared" si="37"/>
      </c>
      <c r="Y115" s="50"/>
      <c r="AA115" s="170"/>
      <c r="AB115" s="171"/>
      <c r="AC115" s="171"/>
      <c r="AD115" s="171"/>
      <c r="AE115" s="171"/>
      <c r="AF115" s="172"/>
    </row>
    <row r="116" spans="2:26" ht="15">
      <c r="B116" s="27">
        <v>93</v>
      </c>
      <c r="C116" s="52"/>
      <c r="D116" s="53"/>
      <c r="E116" s="54"/>
      <c r="F116" s="55"/>
      <c r="G116" s="56">
        <f t="shared" si="24"/>
        <v>0</v>
      </c>
      <c r="H116" s="57">
        <f t="shared" si="33"/>
      </c>
      <c r="I116" s="52"/>
      <c r="J116" s="53"/>
      <c r="K116" s="53"/>
      <c r="L116" s="58"/>
      <c r="M116" s="59">
        <f t="shared" si="25"/>
        <v>0</v>
      </c>
      <c r="N116" s="60">
        <f t="shared" si="26"/>
        <v>0</v>
      </c>
      <c r="O116" s="60">
        <f t="shared" si="27"/>
        <v>0</v>
      </c>
      <c r="P116" s="60">
        <f t="shared" si="28"/>
        <v>0</v>
      </c>
      <c r="Q116" s="60">
        <f t="shared" si="34"/>
        <v>0</v>
      </c>
      <c r="R116" s="60">
        <f t="shared" si="29"/>
        <v>0</v>
      </c>
      <c r="S116" s="60">
        <f t="shared" si="30"/>
        <v>0</v>
      </c>
      <c r="T116" s="60">
        <f t="shared" si="31"/>
        <v>0</v>
      </c>
      <c r="U116" s="60">
        <f t="shared" si="32"/>
        <v>0</v>
      </c>
      <c r="V116" s="60">
        <f t="shared" si="35"/>
        <v>0</v>
      </c>
      <c r="W116" s="61">
        <f t="shared" si="36"/>
      </c>
      <c r="X116" s="62">
        <f t="shared" si="37"/>
      </c>
      <c r="Y116" s="50"/>
    </row>
    <row r="117" spans="2:26" ht="15">
      <c r="B117" s="27">
        <v>94</v>
      </c>
      <c r="C117" s="52"/>
      <c r="D117" s="53"/>
      <c r="E117" s="54"/>
      <c r="F117" s="55"/>
      <c r="G117" s="56">
        <f t="shared" si="24"/>
        <v>0</v>
      </c>
      <c r="H117" s="57">
        <f t="shared" si="33"/>
      </c>
      <c r="I117" s="52"/>
      <c r="J117" s="53"/>
      <c r="K117" s="53"/>
      <c r="L117" s="58"/>
      <c r="M117" s="59">
        <f t="shared" si="25"/>
        <v>0</v>
      </c>
      <c r="N117" s="60">
        <f t="shared" si="26"/>
        <v>0</v>
      </c>
      <c r="O117" s="60">
        <f t="shared" si="27"/>
        <v>0</v>
      </c>
      <c r="P117" s="60">
        <f t="shared" si="28"/>
        <v>0</v>
      </c>
      <c r="Q117" s="60">
        <f t="shared" si="34"/>
        <v>0</v>
      </c>
      <c r="R117" s="60">
        <f t="shared" si="29"/>
        <v>0</v>
      </c>
      <c r="S117" s="60">
        <f t="shared" si="30"/>
        <v>0</v>
      </c>
      <c r="T117" s="60">
        <f t="shared" si="31"/>
        <v>0</v>
      </c>
      <c r="U117" s="60">
        <f t="shared" si="32"/>
        <v>0</v>
      </c>
      <c r="V117" s="60">
        <f t="shared" si="35"/>
        <v>0</v>
      </c>
      <c r="W117" s="61">
        <f t="shared" si="36"/>
      </c>
      <c r="X117" s="62">
        <f t="shared" si="37"/>
      </c>
      <c r="Y117" s="50"/>
    </row>
    <row r="118" spans="2:26" ht="15">
      <c r="B118" s="27">
        <v>95</v>
      </c>
      <c r="C118" s="52"/>
      <c r="D118" s="53"/>
      <c r="E118" s="54"/>
      <c r="F118" s="55"/>
      <c r="G118" s="56">
        <f t="shared" si="24"/>
        <v>0</v>
      </c>
      <c r="H118" s="57">
        <f t="shared" si="33"/>
      </c>
      <c r="I118" s="52"/>
      <c r="J118" s="53"/>
      <c r="K118" s="53"/>
      <c r="L118" s="58"/>
      <c r="M118" s="59">
        <f t="shared" si="25"/>
        <v>0</v>
      </c>
      <c r="N118" s="60">
        <f t="shared" si="26"/>
        <v>0</v>
      </c>
      <c r="O118" s="60">
        <f t="shared" si="27"/>
        <v>0</v>
      </c>
      <c r="P118" s="60">
        <f t="shared" si="28"/>
        <v>0</v>
      </c>
      <c r="Q118" s="60">
        <f t="shared" si="34"/>
        <v>0</v>
      </c>
      <c r="R118" s="60">
        <f t="shared" si="29"/>
        <v>0</v>
      </c>
      <c r="S118" s="60">
        <f t="shared" si="30"/>
        <v>0</v>
      </c>
      <c r="T118" s="60">
        <f t="shared" si="31"/>
        <v>0</v>
      </c>
      <c r="U118" s="60">
        <f t="shared" si="32"/>
        <v>0</v>
      </c>
      <c r="V118" s="60">
        <f t="shared" si="35"/>
        <v>0</v>
      </c>
      <c r="W118" s="61">
        <f t="shared" si="36"/>
      </c>
      <c r="X118" s="62">
        <f t="shared" si="37"/>
      </c>
      <c r="Y118" s="50"/>
    </row>
    <row r="119" spans="2:26" ht="15">
      <c r="B119" s="27">
        <v>96</v>
      </c>
      <c r="C119" s="52"/>
      <c r="D119" s="53"/>
      <c r="E119" s="54"/>
      <c r="F119" s="55"/>
      <c r="G119" s="56">
        <f t="shared" si="24"/>
        <v>0</v>
      </c>
      <c r="H119" s="57">
        <f t="shared" si="33"/>
      </c>
      <c r="I119" s="52"/>
      <c r="J119" s="53"/>
      <c r="K119" s="53"/>
      <c r="L119" s="58"/>
      <c r="M119" s="59">
        <f t="shared" si="25"/>
        <v>0</v>
      </c>
      <c r="N119" s="60">
        <f t="shared" si="26"/>
        <v>0</v>
      </c>
      <c r="O119" s="60">
        <f t="shared" si="27"/>
        <v>0</v>
      </c>
      <c r="P119" s="60">
        <f t="shared" si="28"/>
        <v>0</v>
      </c>
      <c r="Q119" s="60">
        <f t="shared" si="34"/>
        <v>0</v>
      </c>
      <c r="R119" s="60">
        <f t="shared" si="29"/>
        <v>0</v>
      </c>
      <c r="S119" s="60">
        <f t="shared" si="30"/>
        <v>0</v>
      </c>
      <c r="T119" s="60">
        <f t="shared" si="31"/>
        <v>0</v>
      </c>
      <c r="U119" s="60">
        <f t="shared" si="32"/>
        <v>0</v>
      </c>
      <c r="V119" s="60">
        <f t="shared" si="35"/>
        <v>0</v>
      </c>
      <c r="W119" s="61">
        <f t="shared" si="36"/>
      </c>
      <c r="X119" s="62">
        <f t="shared" si="37"/>
      </c>
      <c r="Y119" s="50"/>
    </row>
    <row r="120" spans="2:26" ht="15">
      <c r="B120" s="27">
        <v>97</v>
      </c>
      <c r="C120" s="52"/>
      <c r="D120" s="53"/>
      <c r="E120" s="54"/>
      <c r="F120" s="55"/>
      <c r="G120" s="56">
        <f t="shared" si="24"/>
        <v>0</v>
      </c>
      <c r="H120" s="57">
        <f t="shared" si="33"/>
      </c>
      <c r="I120" s="52"/>
      <c r="J120" s="53"/>
      <c r="K120" s="53"/>
      <c r="L120" s="58"/>
      <c r="M120" s="59">
        <f t="shared" si="25"/>
        <v>0</v>
      </c>
      <c r="N120" s="60">
        <f t="shared" si="26"/>
        <v>0</v>
      </c>
      <c r="O120" s="60">
        <f t="shared" si="27"/>
        <v>0</v>
      </c>
      <c r="P120" s="60">
        <f t="shared" si="28"/>
        <v>0</v>
      </c>
      <c r="Q120" s="60">
        <f t="shared" si="34"/>
        <v>0</v>
      </c>
      <c r="R120" s="60">
        <f t="shared" si="29"/>
        <v>0</v>
      </c>
      <c r="S120" s="60">
        <f t="shared" si="30"/>
        <v>0</v>
      </c>
      <c r="T120" s="60">
        <f t="shared" si="31"/>
        <v>0</v>
      </c>
      <c r="U120" s="60">
        <f t="shared" si="32"/>
        <v>0</v>
      </c>
      <c r="V120" s="60">
        <f t="shared" si="35"/>
        <v>0</v>
      </c>
      <c r="W120" s="61">
        <f t="shared" si="36"/>
      </c>
      <c r="X120" s="62">
        <f t="shared" si="37"/>
      </c>
      <c r="Y120" s="50"/>
    </row>
    <row r="121" spans="2:26" ht="15">
      <c r="B121" s="27">
        <v>98</v>
      </c>
      <c r="C121" s="52"/>
      <c r="D121" s="53"/>
      <c r="E121" s="54"/>
      <c r="F121" s="55"/>
      <c r="G121" s="56">
        <f t="shared" si="24"/>
        <v>0</v>
      </c>
      <c r="H121" s="57">
        <f t="shared" si="33"/>
      </c>
      <c r="I121" s="52"/>
      <c r="J121" s="53"/>
      <c r="K121" s="53"/>
      <c r="L121" s="58"/>
      <c r="M121" s="59">
        <f t="shared" si="25"/>
        <v>0</v>
      </c>
      <c r="N121" s="60">
        <f t="shared" si="26"/>
        <v>0</v>
      </c>
      <c r="O121" s="60">
        <f t="shared" si="27"/>
        <v>0</v>
      </c>
      <c r="P121" s="60">
        <f t="shared" si="28"/>
        <v>0</v>
      </c>
      <c r="Q121" s="60">
        <f t="shared" si="34"/>
        <v>0</v>
      </c>
      <c r="R121" s="60">
        <f t="shared" si="29"/>
        <v>0</v>
      </c>
      <c r="S121" s="60">
        <f t="shared" si="30"/>
        <v>0</v>
      </c>
      <c r="T121" s="60">
        <f t="shared" si="31"/>
        <v>0</v>
      </c>
      <c r="U121" s="60">
        <f t="shared" si="32"/>
        <v>0</v>
      </c>
      <c r="V121" s="60">
        <f t="shared" si="35"/>
        <v>0</v>
      </c>
      <c r="W121" s="61">
        <f t="shared" si="36"/>
      </c>
      <c r="X121" s="62">
        <f t="shared" si="37"/>
      </c>
      <c r="Y121" s="50"/>
    </row>
    <row r="122" spans="2:26" ht="15">
      <c r="B122" s="27">
        <v>99</v>
      </c>
      <c r="C122" s="52"/>
      <c r="D122" s="53"/>
      <c r="E122" s="54"/>
      <c r="F122" s="55"/>
      <c r="G122" s="56">
        <f t="shared" si="24"/>
        <v>0</v>
      </c>
      <c r="H122" s="57">
        <f t="shared" si="33"/>
      </c>
      <c r="I122" s="52"/>
      <c r="J122" s="53"/>
      <c r="K122" s="53"/>
      <c r="L122" s="58"/>
      <c r="M122" s="59">
        <f t="shared" si="25"/>
        <v>0</v>
      </c>
      <c r="N122" s="60">
        <f t="shared" si="26"/>
        <v>0</v>
      </c>
      <c r="O122" s="60">
        <f t="shared" si="27"/>
        <v>0</v>
      </c>
      <c r="P122" s="60">
        <f t="shared" si="28"/>
        <v>0</v>
      </c>
      <c r="Q122" s="60">
        <f t="shared" si="34"/>
        <v>0</v>
      </c>
      <c r="R122" s="60">
        <f t="shared" si="29"/>
        <v>0</v>
      </c>
      <c r="S122" s="60">
        <f t="shared" si="30"/>
        <v>0</v>
      </c>
      <c r="T122" s="60">
        <f t="shared" si="31"/>
        <v>0</v>
      </c>
      <c r="U122" s="60">
        <f t="shared" si="32"/>
        <v>0</v>
      </c>
      <c r="V122" s="60">
        <f t="shared" si="35"/>
        <v>0</v>
      </c>
      <c r="W122" s="61">
        <f t="shared" si="36"/>
      </c>
      <c r="X122" s="62">
        <f t="shared" si="37"/>
      </c>
      <c r="Y122" s="50"/>
    </row>
    <row r="123" spans="2:26" ht="15">
      <c r="B123" s="27">
        <v>100</v>
      </c>
      <c r="C123" s="52"/>
      <c r="D123" s="53"/>
      <c r="E123" s="54"/>
      <c r="F123" s="55"/>
      <c r="G123" s="56">
        <f t="shared" si="24"/>
        <v>0</v>
      </c>
      <c r="H123" s="57">
        <f t="shared" si="33"/>
      </c>
      <c r="I123" s="52"/>
      <c r="J123" s="53"/>
      <c r="K123" s="53"/>
      <c r="L123" s="58"/>
      <c r="M123" s="59">
        <f t="shared" si="25"/>
        <v>0</v>
      </c>
      <c r="N123" s="60">
        <f t="shared" si="26"/>
        <v>0</v>
      </c>
      <c r="O123" s="60">
        <f t="shared" si="27"/>
        <v>0</v>
      </c>
      <c r="P123" s="60">
        <f t="shared" si="28"/>
        <v>0</v>
      </c>
      <c r="Q123" s="60">
        <f t="shared" si="34"/>
        <v>0</v>
      </c>
      <c r="R123" s="60">
        <f t="shared" si="29"/>
        <v>0</v>
      </c>
      <c r="S123" s="60">
        <f t="shared" si="30"/>
        <v>0</v>
      </c>
      <c r="T123" s="60">
        <f t="shared" si="31"/>
        <v>0</v>
      </c>
      <c r="U123" s="60">
        <f t="shared" si="32"/>
        <v>0</v>
      </c>
      <c r="V123" s="60">
        <f t="shared" si="35"/>
        <v>0</v>
      </c>
      <c r="W123" s="61">
        <f t="shared" si="36"/>
      </c>
      <c r="X123" s="62">
        <f t="shared" si="37"/>
      </c>
      <c r="Y123" s="50"/>
    </row>
    <row r="124" spans="2:26" ht="15">
      <c r="B124" s="27">
        <v>101</v>
      </c>
      <c r="C124" s="52"/>
      <c r="D124" s="53"/>
      <c r="E124" s="54"/>
      <c r="F124" s="73"/>
      <c r="G124" s="56">
        <f t="shared" si="24"/>
        <v>0</v>
      </c>
      <c r="H124" s="57">
        <f t="shared" si="33"/>
      </c>
      <c r="I124" s="52"/>
      <c r="J124" s="53"/>
      <c r="K124" s="53"/>
      <c r="L124" s="58"/>
      <c r="M124" s="59">
        <f t="shared" si="25"/>
        <v>0</v>
      </c>
      <c r="N124" s="60">
        <f t="shared" si="26"/>
        <v>0</v>
      </c>
      <c r="O124" s="60">
        <f t="shared" si="27"/>
        <v>0</v>
      </c>
      <c r="P124" s="60">
        <f t="shared" si="28"/>
        <v>0</v>
      </c>
      <c r="Q124" s="60">
        <f t="shared" si="34"/>
        <v>0</v>
      </c>
      <c r="R124" s="60">
        <f t="shared" si="29"/>
        <v>0</v>
      </c>
      <c r="S124" s="60">
        <f t="shared" si="30"/>
        <v>0</v>
      </c>
      <c r="T124" s="60">
        <f t="shared" si="31"/>
        <v>0</v>
      </c>
      <c r="U124" s="60">
        <f t="shared" si="32"/>
        <v>0</v>
      </c>
      <c r="V124" s="60">
        <f t="shared" si="35"/>
        <v>0</v>
      </c>
      <c r="W124" s="61">
        <f t="shared" si="36"/>
      </c>
      <c r="X124" s="62">
        <f t="shared" si="37"/>
      </c>
      <c r="Y124" s="50"/>
    </row>
    <row r="125" spans="2:26" ht="15">
      <c r="B125" s="27">
        <v>102</v>
      </c>
      <c r="C125" s="74"/>
      <c r="D125" s="75"/>
      <c r="E125" s="76"/>
      <c r="F125" s="77"/>
      <c r="G125" s="78">
        <f t="shared" si="24"/>
        <v>0</v>
      </c>
      <c r="H125" s="79">
        <f t="shared" si="33"/>
      </c>
      <c r="I125" s="74"/>
      <c r="J125" s="75"/>
      <c r="K125" s="75"/>
      <c r="L125" s="80"/>
      <c r="M125" s="81">
        <f t="shared" si="25"/>
        <v>0</v>
      </c>
      <c r="N125" s="82">
        <f t="shared" si="26"/>
        <v>0</v>
      </c>
      <c r="O125" s="82">
        <f t="shared" si="27"/>
        <v>0</v>
      </c>
      <c r="P125" s="82">
        <f t="shared" si="28"/>
        <v>0</v>
      </c>
      <c r="Q125" s="82">
        <f t="shared" si="34"/>
        <v>0</v>
      </c>
      <c r="R125" s="82">
        <f t="shared" si="29"/>
        <v>0</v>
      </c>
      <c r="S125" s="82">
        <f t="shared" si="30"/>
        <v>0</v>
      </c>
      <c r="T125" s="82">
        <f t="shared" si="31"/>
        <v>0</v>
      </c>
      <c r="U125" s="82">
        <f t="shared" si="32"/>
        <v>0</v>
      </c>
      <c r="V125" s="82">
        <f t="shared" si="35"/>
        <v>0</v>
      </c>
      <c r="W125" s="83">
        <f t="shared" si="36"/>
      </c>
      <c r="X125" s="62">
        <f t="shared" si="37"/>
      </c>
      <c r="Y125" s="50"/>
    </row>
    <row r="126" spans="2:26" ht="15">
      <c r="B126" s="27">
        <v>103</v>
      </c>
      <c r="C126" s="52"/>
      <c r="D126" s="53"/>
      <c r="E126" s="54"/>
      <c r="F126" s="73"/>
      <c r="G126" s="56">
        <f t="shared" si="24"/>
        <v>0</v>
      </c>
      <c r="H126" s="57">
        <f t="shared" si="33"/>
      </c>
      <c r="I126" s="52"/>
      <c r="J126" s="53"/>
      <c r="K126" s="53"/>
      <c r="L126" s="58"/>
      <c r="M126" s="59">
        <f t="shared" si="25"/>
        <v>0</v>
      </c>
      <c r="N126" s="60">
        <f t="shared" si="26"/>
        <v>0</v>
      </c>
      <c r="O126" s="60">
        <f t="shared" si="27"/>
        <v>0</v>
      </c>
      <c r="P126" s="60">
        <f t="shared" si="28"/>
        <v>0</v>
      </c>
      <c r="Q126" s="60">
        <f t="shared" si="34"/>
        <v>0</v>
      </c>
      <c r="R126" s="60">
        <f t="shared" si="29"/>
        <v>0</v>
      </c>
      <c r="S126" s="60">
        <f t="shared" si="30"/>
        <v>0</v>
      </c>
      <c r="T126" s="60">
        <f t="shared" si="31"/>
        <v>0</v>
      </c>
      <c r="U126" s="60">
        <f t="shared" si="32"/>
        <v>0</v>
      </c>
      <c r="V126" s="61">
        <f t="shared" si="35"/>
        <v>0</v>
      </c>
      <c r="W126" s="84">
        <f t="shared" si="36"/>
      </c>
      <c r="X126" s="62">
        <f t="shared" si="37"/>
      </c>
      <c r="Y126" s="50"/>
    </row>
    <row r="127" spans="2:26" ht="15">
      <c r="B127" s="27">
        <v>104</v>
      </c>
      <c r="C127" s="52"/>
      <c r="D127" s="53"/>
      <c r="E127" s="54"/>
      <c r="F127" s="73"/>
      <c r="G127" s="56">
        <f t="shared" si="24"/>
        <v>0</v>
      </c>
      <c r="H127" s="57">
        <f t="shared" si="33"/>
      </c>
      <c r="I127" s="52"/>
      <c r="J127" s="53"/>
      <c r="K127" s="53"/>
      <c r="L127" s="58"/>
      <c r="M127" s="59">
        <f t="shared" si="25"/>
        <v>0</v>
      </c>
      <c r="N127" s="60">
        <f t="shared" si="26"/>
        <v>0</v>
      </c>
      <c r="O127" s="60">
        <f t="shared" si="27"/>
        <v>0</v>
      </c>
      <c r="P127" s="60">
        <f t="shared" si="28"/>
        <v>0</v>
      </c>
      <c r="Q127" s="60">
        <f t="shared" si="34"/>
        <v>0</v>
      </c>
      <c r="R127" s="47">
        <f t="shared" si="29"/>
        <v>0</v>
      </c>
      <c r="S127" s="47">
        <f t="shared" si="30"/>
        <v>0</v>
      </c>
      <c r="T127" s="47">
        <f t="shared" si="31"/>
        <v>0</v>
      </c>
      <c r="U127" s="47">
        <f t="shared" si="32"/>
        <v>0</v>
      </c>
      <c r="V127" s="48">
        <f t="shared" si="35"/>
        <v>0</v>
      </c>
      <c r="W127" s="85">
        <f t="shared" si="36"/>
      </c>
      <c r="X127" s="62">
        <f t="shared" si="37"/>
      </c>
      <c r="Y127" s="50"/>
    </row>
    <row r="128" spans="2:26" ht="15">
      <c r="B128" s="27">
        <v>105</v>
      </c>
      <c r="C128" s="52"/>
      <c r="D128" s="53"/>
      <c r="E128" s="54"/>
      <c r="F128" s="73"/>
      <c r="G128" s="56">
        <f t="shared" si="24"/>
        <v>0</v>
      </c>
      <c r="H128" s="57">
        <f t="shared" si="33"/>
      </c>
      <c r="I128" s="52"/>
      <c r="J128" s="53"/>
      <c r="K128" s="53"/>
      <c r="L128" s="58"/>
      <c r="M128" s="59">
        <f t="shared" si="25"/>
        <v>0</v>
      </c>
      <c r="N128" s="60">
        <f t="shared" si="26"/>
        <v>0</v>
      </c>
      <c r="O128" s="60">
        <f t="shared" si="27"/>
        <v>0</v>
      </c>
      <c r="P128" s="60">
        <f t="shared" si="28"/>
        <v>0</v>
      </c>
      <c r="Q128" s="60">
        <f t="shared" si="34"/>
        <v>0</v>
      </c>
      <c r="R128" s="47">
        <f t="shared" si="29"/>
        <v>0</v>
      </c>
      <c r="S128" s="47">
        <f t="shared" si="30"/>
        <v>0</v>
      </c>
      <c r="T128" s="47">
        <f t="shared" si="31"/>
        <v>0</v>
      </c>
      <c r="U128" s="47">
        <f t="shared" si="32"/>
        <v>0</v>
      </c>
      <c r="V128" s="48">
        <f t="shared" si="35"/>
        <v>0</v>
      </c>
      <c r="W128" s="85">
        <f t="shared" si="36"/>
      </c>
      <c r="X128" s="62">
        <f t="shared" si="37"/>
      </c>
      <c r="Y128" s="50"/>
    </row>
    <row r="129" spans="2:26" ht="15">
      <c r="B129" s="27">
        <v>106</v>
      </c>
      <c r="C129" s="52"/>
      <c r="D129" s="53"/>
      <c r="E129" s="54"/>
      <c r="F129" s="73"/>
      <c r="G129" s="56">
        <f t="shared" si="24"/>
        <v>0</v>
      </c>
      <c r="H129" s="57">
        <f t="shared" si="33"/>
      </c>
      <c r="I129" s="52"/>
      <c r="J129" s="53"/>
      <c r="K129" s="53"/>
      <c r="L129" s="58"/>
      <c r="M129" s="59">
        <f t="shared" si="25"/>
        <v>0</v>
      </c>
      <c r="N129" s="60">
        <f t="shared" si="26"/>
        <v>0</v>
      </c>
      <c r="O129" s="60">
        <f t="shared" si="27"/>
        <v>0</v>
      </c>
      <c r="P129" s="60">
        <f t="shared" si="28"/>
        <v>0</v>
      </c>
      <c r="Q129" s="60">
        <f t="shared" si="34"/>
        <v>0</v>
      </c>
      <c r="R129" s="47">
        <f t="shared" si="29"/>
        <v>0</v>
      </c>
      <c r="S129" s="47">
        <f t="shared" si="30"/>
        <v>0</v>
      </c>
      <c r="T129" s="47">
        <f t="shared" si="31"/>
        <v>0</v>
      </c>
      <c r="U129" s="47">
        <f t="shared" si="32"/>
        <v>0</v>
      </c>
      <c r="V129" s="48">
        <f t="shared" si="35"/>
        <v>0</v>
      </c>
      <c r="W129" s="85">
        <f t="shared" si="36"/>
      </c>
      <c r="X129" s="62">
        <f t="shared" si="37"/>
      </c>
      <c r="Y129" s="50"/>
    </row>
    <row r="130" spans="2:26" ht="15">
      <c r="B130" s="27">
        <v>107</v>
      </c>
      <c r="C130" s="39"/>
      <c r="D130" s="40"/>
      <c r="E130" s="41"/>
      <c r="F130" s="86"/>
      <c r="G130" s="43">
        <f t="shared" si="24"/>
        <v>0</v>
      </c>
      <c r="H130" s="44">
        <f t="shared" si="33"/>
      </c>
      <c r="I130" s="39"/>
      <c r="J130" s="40"/>
      <c r="K130" s="40"/>
      <c r="L130" s="45"/>
      <c r="M130" s="46">
        <f t="shared" si="25"/>
        <v>0</v>
      </c>
      <c r="N130" s="47">
        <f t="shared" si="26"/>
        <v>0</v>
      </c>
      <c r="O130" s="47">
        <f t="shared" si="27"/>
        <v>0</v>
      </c>
      <c r="P130" s="47">
        <f t="shared" si="28"/>
        <v>0</v>
      </c>
      <c r="Q130" s="47">
        <f t="shared" si="34"/>
        <v>0</v>
      </c>
      <c r="R130" s="47">
        <f t="shared" si="29"/>
        <v>0</v>
      </c>
      <c r="S130" s="47">
        <f t="shared" si="30"/>
        <v>0</v>
      </c>
      <c r="T130" s="47">
        <f t="shared" si="31"/>
        <v>0</v>
      </c>
      <c r="U130" s="47">
        <f t="shared" si="32"/>
        <v>0</v>
      </c>
      <c r="V130" s="48">
        <f t="shared" si="35"/>
        <v>0</v>
      </c>
      <c r="W130" s="87">
        <f t="shared" si="36"/>
      </c>
      <c r="X130" s="62">
        <f t="shared" si="37"/>
      </c>
      <c r="Y130" s="50"/>
    </row>
    <row r="131" spans="2:26" ht="15">
      <c r="B131" s="27">
        <v>108</v>
      </c>
      <c r="C131" s="52"/>
      <c r="D131" s="53"/>
      <c r="E131" s="54"/>
      <c r="F131" s="88"/>
      <c r="G131" s="56">
        <f t="shared" si="24"/>
        <v>0</v>
      </c>
      <c r="H131" s="57">
        <f t="shared" si="33"/>
      </c>
      <c r="I131" s="52"/>
      <c r="J131" s="53"/>
      <c r="K131" s="53"/>
      <c r="L131" s="58"/>
      <c r="M131" s="59">
        <f t="shared" si="25"/>
        <v>0</v>
      </c>
      <c r="N131" s="60">
        <f t="shared" si="26"/>
        <v>0</v>
      </c>
      <c r="O131" s="60">
        <f t="shared" si="27"/>
        <v>0</v>
      </c>
      <c r="P131" s="60">
        <f t="shared" si="28"/>
        <v>0</v>
      </c>
      <c r="Q131" s="60">
        <f t="shared" si="34"/>
        <v>0</v>
      </c>
      <c r="R131" s="47">
        <f t="shared" si="29"/>
        <v>0</v>
      </c>
      <c r="S131" s="47">
        <f t="shared" si="30"/>
        <v>0</v>
      </c>
      <c r="T131" s="47">
        <f t="shared" si="31"/>
        <v>0</v>
      </c>
      <c r="U131" s="47">
        <f t="shared" si="32"/>
        <v>0</v>
      </c>
      <c r="V131" s="48">
        <f t="shared" si="35"/>
        <v>0</v>
      </c>
      <c r="W131" s="87">
        <f t="shared" si="36"/>
      </c>
      <c r="X131" s="62">
        <f t="shared" si="37"/>
      </c>
      <c r="Y131" s="50"/>
    </row>
    <row r="132" spans="2:26" ht="15">
      <c r="B132" s="27">
        <v>109</v>
      </c>
      <c r="C132" s="52"/>
      <c r="D132" s="53"/>
      <c r="E132" s="54"/>
      <c r="F132" s="88"/>
      <c r="G132" s="56">
        <f t="shared" si="24"/>
        <v>0</v>
      </c>
      <c r="H132" s="57">
        <f t="shared" si="33"/>
      </c>
      <c r="I132" s="52"/>
      <c r="J132" s="53"/>
      <c r="K132" s="53"/>
      <c r="L132" s="58"/>
      <c r="M132" s="59">
        <f t="shared" si="25"/>
        <v>0</v>
      </c>
      <c r="N132" s="60">
        <f t="shared" si="26"/>
        <v>0</v>
      </c>
      <c r="O132" s="60">
        <f t="shared" si="27"/>
        <v>0</v>
      </c>
      <c r="P132" s="60">
        <f t="shared" si="28"/>
        <v>0</v>
      </c>
      <c r="Q132" s="60">
        <f t="shared" si="34"/>
        <v>0</v>
      </c>
      <c r="R132" s="47">
        <f t="shared" si="29"/>
        <v>0</v>
      </c>
      <c r="S132" s="47">
        <f t="shared" si="30"/>
        <v>0</v>
      </c>
      <c r="T132" s="47">
        <f t="shared" si="31"/>
        <v>0</v>
      </c>
      <c r="U132" s="47">
        <f t="shared" si="32"/>
        <v>0</v>
      </c>
      <c r="V132" s="48">
        <f t="shared" si="35"/>
        <v>0</v>
      </c>
      <c r="W132" s="87">
        <f t="shared" si="36"/>
      </c>
      <c r="X132" s="62">
        <f t="shared" si="37"/>
      </c>
      <c r="Y132" s="50"/>
    </row>
    <row r="133" spans="2:25" ht="15">
      <c r="B133" s="27">
        <v>110</v>
      </c>
      <c r="C133" s="52"/>
      <c r="D133" s="53"/>
      <c r="E133" s="54"/>
      <c r="F133" s="88"/>
      <c r="G133" s="56">
        <f t="shared" si="24"/>
        <v>0</v>
      </c>
      <c r="H133" s="57">
        <f t="shared" si="33"/>
      </c>
      <c r="I133" s="52"/>
      <c r="J133" s="53"/>
      <c r="K133" s="53"/>
      <c r="L133" s="58"/>
      <c r="M133" s="59">
        <f t="shared" si="25"/>
        <v>0</v>
      </c>
      <c r="N133" s="60">
        <f t="shared" si="26"/>
        <v>0</v>
      </c>
      <c r="O133" s="60">
        <f t="shared" si="27"/>
        <v>0</v>
      </c>
      <c r="P133" s="60">
        <f t="shared" si="28"/>
        <v>0</v>
      </c>
      <c r="Q133" s="60">
        <f t="shared" si="34"/>
        <v>0</v>
      </c>
      <c r="R133" s="47">
        <f t="shared" si="29"/>
        <v>0</v>
      </c>
      <c r="S133" s="47">
        <f t="shared" si="30"/>
        <v>0</v>
      </c>
      <c r="T133" s="47">
        <f t="shared" si="31"/>
        <v>0</v>
      </c>
      <c r="U133" s="47">
        <f t="shared" si="32"/>
        <v>0</v>
      </c>
      <c r="V133" s="48">
        <f t="shared" si="35"/>
        <v>0</v>
      </c>
      <c r="W133" s="87">
        <f t="shared" si="36"/>
      </c>
      <c r="X133" s="62">
        <f t="shared" si="37"/>
      </c>
      <c r="Y133" s="50"/>
    </row>
    <row r="134" spans="2:25" ht="15">
      <c r="B134" s="27">
        <v>111</v>
      </c>
      <c r="C134" s="52"/>
      <c r="D134" s="53"/>
      <c r="E134" s="54"/>
      <c r="F134" s="88"/>
      <c r="G134" s="56">
        <f t="shared" si="24"/>
        <v>0</v>
      </c>
      <c r="H134" s="57">
        <f t="shared" si="33"/>
      </c>
      <c r="I134" s="52"/>
      <c r="J134" s="53"/>
      <c r="K134" s="53"/>
      <c r="L134" s="58"/>
      <c r="M134" s="59">
        <f t="shared" si="25"/>
        <v>0</v>
      </c>
      <c r="N134" s="60">
        <f t="shared" si="26"/>
        <v>0</v>
      </c>
      <c r="O134" s="60">
        <f t="shared" si="27"/>
        <v>0</v>
      </c>
      <c r="P134" s="60">
        <f t="shared" si="28"/>
        <v>0</v>
      </c>
      <c r="Q134" s="60">
        <f t="shared" si="34"/>
        <v>0</v>
      </c>
      <c r="R134" s="47">
        <f t="shared" si="29"/>
        <v>0</v>
      </c>
      <c r="S134" s="47">
        <f t="shared" si="30"/>
        <v>0</v>
      </c>
      <c r="T134" s="47">
        <f t="shared" si="31"/>
        <v>0</v>
      </c>
      <c r="U134" s="47">
        <f t="shared" si="32"/>
        <v>0</v>
      </c>
      <c r="V134" s="48">
        <f t="shared" si="35"/>
        <v>0</v>
      </c>
      <c r="W134" s="87">
        <f t="shared" si="36"/>
      </c>
      <c r="X134" s="62">
        <f t="shared" si="37"/>
      </c>
      <c r="Y134" s="50"/>
    </row>
    <row r="135" spans="2:25" ht="15">
      <c r="B135" s="27">
        <v>112</v>
      </c>
      <c r="C135" s="52"/>
      <c r="D135" s="53"/>
      <c r="E135" s="54"/>
      <c r="F135" s="88"/>
      <c r="G135" s="56">
        <f t="shared" si="24"/>
        <v>0</v>
      </c>
      <c r="H135" s="57">
        <f t="shared" si="33"/>
      </c>
      <c r="I135" s="52"/>
      <c r="J135" s="53"/>
      <c r="K135" s="53"/>
      <c r="L135" s="58"/>
      <c r="M135" s="59">
        <f t="shared" si="25"/>
        <v>0</v>
      </c>
      <c r="N135" s="60">
        <f t="shared" si="26"/>
        <v>0</v>
      </c>
      <c r="O135" s="60">
        <f t="shared" si="27"/>
        <v>0</v>
      </c>
      <c r="P135" s="60">
        <f t="shared" si="28"/>
        <v>0</v>
      </c>
      <c r="Q135" s="60">
        <f t="shared" si="34"/>
        <v>0</v>
      </c>
      <c r="R135" s="47">
        <f t="shared" si="29"/>
        <v>0</v>
      </c>
      <c r="S135" s="47">
        <f t="shared" si="30"/>
        <v>0</v>
      </c>
      <c r="T135" s="47">
        <f t="shared" si="31"/>
        <v>0</v>
      </c>
      <c r="U135" s="47">
        <f t="shared" si="32"/>
        <v>0</v>
      </c>
      <c r="V135" s="48">
        <f t="shared" si="35"/>
        <v>0</v>
      </c>
      <c r="W135" s="87">
        <f t="shared" si="36"/>
      </c>
      <c r="X135" s="62">
        <f t="shared" si="37"/>
      </c>
      <c r="Y135" s="50"/>
    </row>
    <row r="136" spans="2:25" ht="15">
      <c r="B136" s="27">
        <v>113</v>
      </c>
      <c r="C136" s="52"/>
      <c r="D136" s="53"/>
      <c r="E136" s="54"/>
      <c r="F136" s="88"/>
      <c r="G136" s="56">
        <f t="shared" si="24"/>
        <v>0</v>
      </c>
      <c r="H136" s="57">
        <f t="shared" si="33"/>
      </c>
      <c r="I136" s="52"/>
      <c r="J136" s="53"/>
      <c r="K136" s="53"/>
      <c r="L136" s="58"/>
      <c r="M136" s="59">
        <f t="shared" si="25"/>
        <v>0</v>
      </c>
      <c r="N136" s="60">
        <f t="shared" si="26"/>
        <v>0</v>
      </c>
      <c r="O136" s="60">
        <f t="shared" si="27"/>
        <v>0</v>
      </c>
      <c r="P136" s="60">
        <f t="shared" si="28"/>
        <v>0</v>
      </c>
      <c r="Q136" s="60">
        <f t="shared" si="34"/>
        <v>0</v>
      </c>
      <c r="R136" s="47">
        <f t="shared" si="29"/>
        <v>0</v>
      </c>
      <c r="S136" s="47">
        <f t="shared" si="30"/>
        <v>0</v>
      </c>
      <c r="T136" s="47">
        <f t="shared" si="31"/>
        <v>0</v>
      </c>
      <c r="U136" s="47">
        <f t="shared" si="32"/>
        <v>0</v>
      </c>
      <c r="V136" s="48">
        <f t="shared" si="35"/>
        <v>0</v>
      </c>
      <c r="W136" s="87">
        <f t="shared" si="36"/>
      </c>
      <c r="X136" s="62">
        <f t="shared" si="37"/>
      </c>
      <c r="Y136" s="50"/>
    </row>
    <row r="137" spans="2:26" ht="15">
      <c r="B137" s="27">
        <v>114</v>
      </c>
      <c r="C137" s="52"/>
      <c r="D137" s="53"/>
      <c r="E137" s="54"/>
      <c r="F137" s="88"/>
      <c r="G137" s="56">
        <f t="shared" si="24"/>
        <v>0</v>
      </c>
      <c r="H137" s="57">
        <f t="shared" si="33"/>
      </c>
      <c r="I137" s="52"/>
      <c r="J137" s="53"/>
      <c r="K137" s="53"/>
      <c r="L137" s="58"/>
      <c r="M137" s="59">
        <f t="shared" si="25"/>
        <v>0</v>
      </c>
      <c r="N137" s="60">
        <f t="shared" si="26"/>
        <v>0</v>
      </c>
      <c r="O137" s="60">
        <f t="shared" si="27"/>
        <v>0</v>
      </c>
      <c r="P137" s="60">
        <f t="shared" si="28"/>
        <v>0</v>
      </c>
      <c r="Q137" s="60">
        <f t="shared" si="34"/>
        <v>0</v>
      </c>
      <c r="R137" s="47">
        <f t="shared" si="29"/>
        <v>0</v>
      </c>
      <c r="S137" s="47">
        <f t="shared" si="30"/>
        <v>0</v>
      </c>
      <c r="T137" s="47">
        <f t="shared" si="31"/>
        <v>0</v>
      </c>
      <c r="U137" s="47">
        <f t="shared" si="32"/>
        <v>0</v>
      </c>
      <c r="V137" s="48">
        <f t="shared" si="35"/>
        <v>0</v>
      </c>
      <c r="W137" s="87">
        <f t="shared" si="36"/>
      </c>
      <c r="X137" s="62">
        <f t="shared" si="37"/>
      </c>
      <c r="Y137" s="50"/>
    </row>
    <row r="138" spans="2:26" ht="15">
      <c r="B138" s="27">
        <v>115</v>
      </c>
      <c r="C138" s="52"/>
      <c r="D138" s="53"/>
      <c r="E138" s="54"/>
      <c r="F138" s="88"/>
      <c r="G138" s="56">
        <f t="shared" si="24"/>
        <v>0</v>
      </c>
      <c r="H138" s="57">
        <f t="shared" si="33"/>
      </c>
      <c r="I138" s="52"/>
      <c r="J138" s="53"/>
      <c r="K138" s="53"/>
      <c r="L138" s="58"/>
      <c r="M138" s="59">
        <f t="shared" si="25"/>
        <v>0</v>
      </c>
      <c r="N138" s="60">
        <f t="shared" si="26"/>
        <v>0</v>
      </c>
      <c r="O138" s="60">
        <f t="shared" si="27"/>
        <v>0</v>
      </c>
      <c r="P138" s="60">
        <f t="shared" si="28"/>
        <v>0</v>
      </c>
      <c r="Q138" s="60">
        <f t="shared" si="34"/>
        <v>0</v>
      </c>
      <c r="R138" s="47">
        <f t="shared" si="29"/>
        <v>0</v>
      </c>
      <c r="S138" s="47">
        <f t="shared" si="30"/>
        <v>0</v>
      </c>
      <c r="T138" s="47">
        <f t="shared" si="31"/>
        <v>0</v>
      </c>
      <c r="U138" s="47">
        <f t="shared" si="32"/>
        <v>0</v>
      </c>
      <c r="V138" s="48">
        <f t="shared" si="35"/>
        <v>0</v>
      </c>
      <c r="W138" s="87">
        <f t="shared" si="36"/>
      </c>
      <c r="X138" s="62">
        <f t="shared" si="37"/>
      </c>
      <c r="Y138" s="50"/>
    </row>
    <row r="139" spans="2:26" ht="15">
      <c r="B139" s="27">
        <v>116</v>
      </c>
      <c r="C139" s="52"/>
      <c r="D139" s="53"/>
      <c r="E139" s="54"/>
      <c r="F139" s="88"/>
      <c r="G139" s="56">
        <f t="shared" si="24"/>
        <v>0</v>
      </c>
      <c r="H139" s="57">
        <f t="shared" si="33"/>
      </c>
      <c r="I139" s="52"/>
      <c r="J139" s="53"/>
      <c r="K139" s="53"/>
      <c r="L139" s="58"/>
      <c r="M139" s="59">
        <f t="shared" si="25"/>
        <v>0</v>
      </c>
      <c r="N139" s="60">
        <f t="shared" si="26"/>
        <v>0</v>
      </c>
      <c r="O139" s="60">
        <f t="shared" si="27"/>
        <v>0</v>
      </c>
      <c r="P139" s="60">
        <f t="shared" si="28"/>
        <v>0</v>
      </c>
      <c r="Q139" s="60">
        <f t="shared" si="34"/>
        <v>0</v>
      </c>
      <c r="R139" s="47">
        <f t="shared" si="29"/>
        <v>0</v>
      </c>
      <c r="S139" s="47">
        <f t="shared" si="30"/>
        <v>0</v>
      </c>
      <c r="T139" s="47">
        <f t="shared" si="31"/>
        <v>0</v>
      </c>
      <c r="U139" s="47">
        <f t="shared" si="32"/>
        <v>0</v>
      </c>
      <c r="V139" s="48">
        <f t="shared" si="35"/>
        <v>0</v>
      </c>
      <c r="W139" s="87">
        <f t="shared" si="36"/>
      </c>
      <c r="X139" s="62">
        <f t="shared" si="37"/>
      </c>
      <c r="Y139" s="50"/>
      <c r="Z139" s="13"/>
    </row>
    <row r="140" spans="2:27" ht="15">
      <c r="B140" s="27">
        <v>117</v>
      </c>
      <c r="C140" s="52"/>
      <c r="D140" s="53"/>
      <c r="E140" s="54"/>
      <c r="F140" s="88"/>
      <c r="G140" s="56">
        <f t="shared" si="24"/>
        <v>0</v>
      </c>
      <c r="H140" s="57">
        <f t="shared" si="33"/>
      </c>
      <c r="I140" s="52"/>
      <c r="J140" s="53"/>
      <c r="K140" s="53"/>
      <c r="L140" s="58"/>
      <c r="M140" s="59">
        <f t="shared" si="25"/>
        <v>0</v>
      </c>
      <c r="N140" s="60">
        <f t="shared" si="26"/>
        <v>0</v>
      </c>
      <c r="O140" s="60">
        <f t="shared" si="27"/>
        <v>0</v>
      </c>
      <c r="P140" s="60">
        <f t="shared" si="28"/>
        <v>0</v>
      </c>
      <c r="Q140" s="60">
        <f t="shared" si="34"/>
        <v>0</v>
      </c>
      <c r="R140" s="47">
        <f t="shared" si="29"/>
        <v>0</v>
      </c>
      <c r="S140" s="47">
        <f t="shared" si="30"/>
        <v>0</v>
      </c>
      <c r="T140" s="47">
        <f t="shared" si="31"/>
        <v>0</v>
      </c>
      <c r="U140" s="47">
        <f t="shared" si="32"/>
        <v>0</v>
      </c>
      <c r="V140" s="48">
        <f t="shared" si="35"/>
        <v>0</v>
      </c>
      <c r="W140" s="87">
        <f t="shared" si="36"/>
      </c>
      <c r="X140" s="62">
        <f t="shared" si="37"/>
      </c>
      <c r="Y140" s="50"/>
      <c r="Z140" s="13"/>
      <c r="AA140" s="2"/>
    </row>
    <row r="141" spans="2:27" ht="15">
      <c r="B141" s="27">
        <v>118</v>
      </c>
      <c r="C141" s="52"/>
      <c r="D141" s="53"/>
      <c r="E141" s="54"/>
      <c r="F141" s="88"/>
      <c r="G141" s="56">
        <f t="shared" si="24"/>
        <v>0</v>
      </c>
      <c r="H141" s="57">
        <f t="shared" si="33"/>
      </c>
      <c r="I141" s="52"/>
      <c r="J141" s="53"/>
      <c r="K141" s="53"/>
      <c r="L141" s="58"/>
      <c r="M141" s="59">
        <f t="shared" si="25"/>
        <v>0</v>
      </c>
      <c r="N141" s="60">
        <f t="shared" si="26"/>
        <v>0</v>
      </c>
      <c r="O141" s="60">
        <f t="shared" si="27"/>
        <v>0</v>
      </c>
      <c r="P141" s="60">
        <f t="shared" si="28"/>
        <v>0</v>
      </c>
      <c r="Q141" s="60">
        <f t="shared" si="34"/>
        <v>0</v>
      </c>
      <c r="R141" s="47">
        <f t="shared" si="29"/>
        <v>0</v>
      </c>
      <c r="S141" s="47">
        <f t="shared" si="30"/>
        <v>0</v>
      </c>
      <c r="T141" s="47">
        <f t="shared" si="31"/>
        <v>0</v>
      </c>
      <c r="U141" s="47">
        <f t="shared" si="32"/>
        <v>0</v>
      </c>
      <c r="V141" s="48">
        <f t="shared" si="35"/>
        <v>0</v>
      </c>
      <c r="W141" s="87">
        <f t="shared" si="36"/>
      </c>
      <c r="X141" s="62">
        <f t="shared" si="37"/>
      </c>
      <c r="Y141" s="50"/>
      <c r="Z141" s="13"/>
      <c r="AA141" s="2"/>
    </row>
    <row r="142" spans="2:27" ht="15">
      <c r="B142" s="27">
        <v>119</v>
      </c>
      <c r="C142" s="52"/>
      <c r="D142" s="53"/>
      <c r="E142" s="54"/>
      <c r="F142" s="88"/>
      <c r="G142" s="56">
        <f t="shared" si="24"/>
        <v>0</v>
      </c>
      <c r="H142" s="57">
        <f t="shared" si="33"/>
      </c>
      <c r="I142" s="52"/>
      <c r="J142" s="53"/>
      <c r="K142" s="53"/>
      <c r="L142" s="58"/>
      <c r="M142" s="59">
        <f t="shared" si="25"/>
        <v>0</v>
      </c>
      <c r="N142" s="60">
        <f t="shared" si="26"/>
        <v>0</v>
      </c>
      <c r="O142" s="60">
        <f t="shared" si="27"/>
        <v>0</v>
      </c>
      <c r="P142" s="60">
        <f t="shared" si="28"/>
        <v>0</v>
      </c>
      <c r="Q142" s="60">
        <f t="shared" si="34"/>
        <v>0</v>
      </c>
      <c r="R142" s="60">
        <f t="shared" si="29"/>
        <v>0</v>
      </c>
      <c r="S142" s="60">
        <f t="shared" si="30"/>
        <v>0</v>
      </c>
      <c r="T142" s="60">
        <f t="shared" si="31"/>
        <v>0</v>
      </c>
      <c r="U142" s="60">
        <f t="shared" si="32"/>
        <v>0</v>
      </c>
      <c r="V142" s="61">
        <f t="shared" si="35"/>
        <v>0</v>
      </c>
      <c r="W142" s="89">
        <f t="shared" si="36"/>
      </c>
      <c r="X142" s="62">
        <f t="shared" si="37"/>
      </c>
      <c r="Y142" s="50"/>
      <c r="Z142" s="13"/>
      <c r="AA142" s="2"/>
    </row>
    <row r="143" spans="2:26" ht="15">
      <c r="B143" s="27">
        <v>120</v>
      </c>
      <c r="C143" s="52"/>
      <c r="D143" s="53"/>
      <c r="E143" s="54"/>
      <c r="F143" s="88"/>
      <c r="G143" s="56">
        <f t="shared" si="24"/>
        <v>0</v>
      </c>
      <c r="H143" s="57">
        <f t="shared" si="33"/>
      </c>
      <c r="I143" s="52"/>
      <c r="J143" s="53"/>
      <c r="K143" s="53"/>
      <c r="L143" s="58"/>
      <c r="M143" s="59">
        <f t="shared" si="25"/>
        <v>0</v>
      </c>
      <c r="N143" s="60">
        <f t="shared" si="26"/>
        <v>0</v>
      </c>
      <c r="O143" s="60">
        <f t="shared" si="27"/>
        <v>0</v>
      </c>
      <c r="P143" s="60">
        <f t="shared" si="28"/>
        <v>0</v>
      </c>
      <c r="Q143" s="60">
        <f t="shared" si="34"/>
        <v>0</v>
      </c>
      <c r="R143" s="47">
        <f t="shared" si="29"/>
        <v>0</v>
      </c>
      <c r="S143" s="47">
        <f t="shared" si="30"/>
        <v>0</v>
      </c>
      <c r="T143" s="47">
        <f t="shared" si="31"/>
        <v>0</v>
      </c>
      <c r="U143" s="47">
        <f t="shared" si="32"/>
        <v>0</v>
      </c>
      <c r="V143" s="48">
        <f t="shared" si="35"/>
        <v>0</v>
      </c>
      <c r="W143" s="87">
        <f t="shared" si="36"/>
      </c>
      <c r="X143" s="62">
        <f t="shared" si="37"/>
      </c>
      <c r="Y143" s="50"/>
      <c r="Z143" s="13"/>
    </row>
    <row r="144" spans="2:26" ht="15">
      <c r="B144" s="27">
        <v>121</v>
      </c>
      <c r="C144" s="52"/>
      <c r="D144" s="53"/>
      <c r="E144" s="54"/>
      <c r="F144" s="88"/>
      <c r="G144" s="56">
        <f t="shared" si="24"/>
        <v>0</v>
      </c>
      <c r="H144" s="57">
        <f t="shared" si="33"/>
      </c>
      <c r="I144" s="52"/>
      <c r="J144" s="53"/>
      <c r="K144" s="53"/>
      <c r="L144" s="58"/>
      <c r="M144" s="59">
        <f t="shared" si="25"/>
        <v>0</v>
      </c>
      <c r="N144" s="60">
        <f t="shared" si="26"/>
        <v>0</v>
      </c>
      <c r="O144" s="60">
        <f t="shared" si="27"/>
        <v>0</v>
      </c>
      <c r="P144" s="60">
        <f t="shared" si="28"/>
        <v>0</v>
      </c>
      <c r="Q144" s="60">
        <f t="shared" si="34"/>
        <v>0</v>
      </c>
      <c r="R144" s="60">
        <f t="shared" si="29"/>
        <v>0</v>
      </c>
      <c r="S144" s="60">
        <f t="shared" si="30"/>
        <v>0</v>
      </c>
      <c r="T144" s="60">
        <f t="shared" si="31"/>
        <v>0</v>
      </c>
      <c r="U144" s="60">
        <f t="shared" si="32"/>
        <v>0</v>
      </c>
      <c r="V144" s="61">
        <f t="shared" si="35"/>
        <v>0</v>
      </c>
      <c r="W144" s="89">
        <f t="shared" si="36"/>
      </c>
      <c r="X144" s="62">
        <f t="shared" si="37"/>
      </c>
      <c r="Y144" s="50"/>
      <c r="Z144" s="13"/>
    </row>
    <row r="145" spans="2:26" ht="15">
      <c r="B145" s="27">
        <v>122</v>
      </c>
      <c r="C145" s="90"/>
      <c r="D145" s="91"/>
      <c r="E145" s="92"/>
      <c r="F145" s="88"/>
      <c r="G145" s="56">
        <f t="shared" si="24"/>
        <v>0</v>
      </c>
      <c r="H145" s="57">
        <f t="shared" si="33"/>
      </c>
      <c r="I145" s="93"/>
      <c r="J145" s="94"/>
      <c r="K145" s="94"/>
      <c r="L145" s="95"/>
      <c r="M145" s="59">
        <f t="shared" si="25"/>
        <v>0</v>
      </c>
      <c r="N145" s="60">
        <f t="shared" si="26"/>
        <v>0</v>
      </c>
      <c r="O145" s="60">
        <f t="shared" si="27"/>
        <v>0</v>
      </c>
      <c r="P145" s="60">
        <f t="shared" si="28"/>
        <v>0</v>
      </c>
      <c r="Q145" s="60">
        <f t="shared" si="34"/>
        <v>0</v>
      </c>
      <c r="R145" s="47">
        <f t="shared" si="29"/>
        <v>0</v>
      </c>
      <c r="S145" s="47">
        <f t="shared" si="30"/>
        <v>0</v>
      </c>
      <c r="T145" s="47">
        <f t="shared" si="31"/>
        <v>0</v>
      </c>
      <c r="U145" s="47">
        <f t="shared" si="32"/>
        <v>0</v>
      </c>
      <c r="V145" s="48">
        <f t="shared" si="35"/>
        <v>0</v>
      </c>
      <c r="W145" s="87">
        <f t="shared" si="36"/>
      </c>
      <c r="X145" s="62">
        <f t="shared" si="37"/>
      </c>
      <c r="Y145" s="50"/>
      <c r="Z145" s="13"/>
    </row>
    <row r="146" spans="2:27" ht="15">
      <c r="B146" s="27">
        <v>123</v>
      </c>
      <c r="C146" s="90"/>
      <c r="D146" s="91"/>
      <c r="E146" s="92"/>
      <c r="F146" s="88"/>
      <c r="G146" s="56">
        <f t="shared" si="24"/>
        <v>0</v>
      </c>
      <c r="H146" s="57">
        <f t="shared" si="33"/>
      </c>
      <c r="I146" s="93"/>
      <c r="J146" s="94"/>
      <c r="K146" s="94"/>
      <c r="L146" s="95"/>
      <c r="M146" s="59">
        <f t="shared" si="25"/>
        <v>0</v>
      </c>
      <c r="N146" s="60">
        <f t="shared" si="26"/>
        <v>0</v>
      </c>
      <c r="O146" s="60">
        <f t="shared" si="27"/>
        <v>0</v>
      </c>
      <c r="P146" s="60">
        <f t="shared" si="28"/>
        <v>0</v>
      </c>
      <c r="Q146" s="60">
        <f t="shared" si="34"/>
        <v>0</v>
      </c>
      <c r="R146" s="47">
        <f t="shared" si="29"/>
        <v>0</v>
      </c>
      <c r="S146" s="47">
        <f t="shared" si="30"/>
        <v>0</v>
      </c>
      <c r="T146" s="47">
        <f t="shared" si="31"/>
        <v>0</v>
      </c>
      <c r="U146" s="47">
        <f t="shared" si="32"/>
        <v>0</v>
      </c>
      <c r="V146" s="48">
        <f t="shared" si="35"/>
        <v>0</v>
      </c>
      <c r="W146" s="87">
        <f t="shared" si="36"/>
      </c>
      <c r="X146" s="62">
        <f t="shared" si="37"/>
      </c>
      <c r="Y146" s="50"/>
      <c r="Z146" s="13"/>
      <c r="AA146" s="64"/>
    </row>
    <row r="147" spans="2:27" ht="15">
      <c r="B147" s="27">
        <v>124</v>
      </c>
      <c r="C147" s="90"/>
      <c r="D147" s="91"/>
      <c r="E147" s="92"/>
      <c r="F147" s="88"/>
      <c r="G147" s="56">
        <f t="shared" si="24"/>
        <v>0</v>
      </c>
      <c r="H147" s="57">
        <f t="shared" si="33"/>
      </c>
      <c r="I147" s="93"/>
      <c r="J147" s="94"/>
      <c r="K147" s="94"/>
      <c r="L147" s="95"/>
      <c r="M147" s="59">
        <f t="shared" si="25"/>
        <v>0</v>
      </c>
      <c r="N147" s="60">
        <f t="shared" si="26"/>
        <v>0</v>
      </c>
      <c r="O147" s="60">
        <f t="shared" si="27"/>
        <v>0</v>
      </c>
      <c r="P147" s="60">
        <f t="shared" si="28"/>
        <v>0</v>
      </c>
      <c r="Q147" s="60">
        <f t="shared" si="34"/>
        <v>0</v>
      </c>
      <c r="R147" s="47">
        <f t="shared" si="29"/>
        <v>0</v>
      </c>
      <c r="S147" s="47">
        <f t="shared" si="30"/>
        <v>0</v>
      </c>
      <c r="T147" s="47">
        <f t="shared" si="31"/>
        <v>0</v>
      </c>
      <c r="U147" s="47">
        <f t="shared" si="32"/>
        <v>0</v>
      </c>
      <c r="V147" s="48">
        <f t="shared" si="35"/>
        <v>0</v>
      </c>
      <c r="W147" s="87">
        <f t="shared" si="36"/>
      </c>
      <c r="X147" s="62">
        <f t="shared" si="37"/>
      </c>
      <c r="Y147" s="50"/>
      <c r="Z147" s="13"/>
      <c r="AA147" s="64"/>
    </row>
    <row r="148" spans="2:27" ht="15">
      <c r="B148" s="27">
        <v>125</v>
      </c>
      <c r="C148" s="90"/>
      <c r="D148" s="91"/>
      <c r="E148" s="92"/>
      <c r="F148" s="88"/>
      <c r="G148" s="56">
        <f t="shared" si="24"/>
        <v>0</v>
      </c>
      <c r="H148" s="57">
        <f t="shared" si="33"/>
      </c>
      <c r="I148" s="93"/>
      <c r="J148" s="94"/>
      <c r="K148" s="94"/>
      <c r="L148" s="95"/>
      <c r="M148" s="59">
        <f t="shared" si="25"/>
        <v>0</v>
      </c>
      <c r="N148" s="60">
        <f t="shared" si="26"/>
        <v>0</v>
      </c>
      <c r="O148" s="60">
        <f t="shared" si="27"/>
        <v>0</v>
      </c>
      <c r="P148" s="60">
        <f t="shared" si="28"/>
        <v>0</v>
      </c>
      <c r="Q148" s="60">
        <f t="shared" si="34"/>
        <v>0</v>
      </c>
      <c r="R148" s="47">
        <f t="shared" si="29"/>
        <v>0</v>
      </c>
      <c r="S148" s="47">
        <f t="shared" si="30"/>
        <v>0</v>
      </c>
      <c r="T148" s="47">
        <f t="shared" si="31"/>
        <v>0</v>
      </c>
      <c r="U148" s="47">
        <f t="shared" si="32"/>
        <v>0</v>
      </c>
      <c r="V148" s="48">
        <f t="shared" si="35"/>
        <v>0</v>
      </c>
      <c r="W148" s="87">
        <f t="shared" si="36"/>
      </c>
      <c r="X148" s="62">
        <f t="shared" si="37"/>
      </c>
      <c r="Y148" s="50"/>
      <c r="Z148" s="13"/>
      <c r="AA148" s="64"/>
    </row>
    <row r="149" spans="2:32" ht="15">
      <c r="B149" s="27">
        <v>126</v>
      </c>
      <c r="C149" s="90"/>
      <c r="D149" s="91"/>
      <c r="E149" s="92"/>
      <c r="F149" s="88"/>
      <c r="G149" s="56">
        <f t="shared" si="24"/>
        <v>0</v>
      </c>
      <c r="H149" s="57">
        <f t="shared" si="33"/>
      </c>
      <c r="I149" s="93"/>
      <c r="J149" s="94"/>
      <c r="K149" s="94"/>
      <c r="L149" s="95"/>
      <c r="M149" s="59">
        <f t="shared" si="25"/>
        <v>0</v>
      </c>
      <c r="N149" s="60">
        <f t="shared" si="26"/>
        <v>0</v>
      </c>
      <c r="O149" s="60">
        <f t="shared" si="27"/>
        <v>0</v>
      </c>
      <c r="P149" s="60">
        <f t="shared" si="28"/>
        <v>0</v>
      </c>
      <c r="Q149" s="60">
        <f t="shared" si="34"/>
        <v>0</v>
      </c>
      <c r="R149" s="47">
        <f t="shared" si="29"/>
        <v>0</v>
      </c>
      <c r="S149" s="47">
        <f t="shared" si="30"/>
        <v>0</v>
      </c>
      <c r="T149" s="47">
        <f t="shared" si="31"/>
        <v>0</v>
      </c>
      <c r="U149" s="47">
        <f t="shared" si="32"/>
        <v>0</v>
      </c>
      <c r="V149" s="48">
        <f t="shared" si="35"/>
        <v>0</v>
      </c>
      <c r="W149" s="87">
        <f t="shared" si="36"/>
      </c>
      <c r="X149" s="62">
        <f t="shared" si="37"/>
      </c>
      <c r="Y149" s="50"/>
      <c r="Z149" s="13"/>
      <c r="AA149" s="2"/>
      <c r="AB149" s="2"/>
      <c r="AC149" s="2"/>
      <c r="AD149" s="2"/>
      <c r="AE149" s="2"/>
      <c r="AF149" s="2"/>
    </row>
    <row r="150" spans="2:32" ht="15">
      <c r="B150" s="27">
        <v>127</v>
      </c>
      <c r="C150" s="90"/>
      <c r="D150" s="91"/>
      <c r="E150" s="92"/>
      <c r="F150" s="88"/>
      <c r="G150" s="56">
        <f t="shared" si="24"/>
        <v>0</v>
      </c>
      <c r="H150" s="57">
        <f t="shared" si="33"/>
      </c>
      <c r="I150" s="93"/>
      <c r="J150" s="94"/>
      <c r="K150" s="94"/>
      <c r="L150" s="95"/>
      <c r="M150" s="59">
        <f t="shared" si="25"/>
        <v>0</v>
      </c>
      <c r="N150" s="60">
        <f t="shared" si="26"/>
        <v>0</v>
      </c>
      <c r="O150" s="60">
        <f t="shared" si="27"/>
        <v>0</v>
      </c>
      <c r="P150" s="60">
        <f t="shared" si="28"/>
        <v>0</v>
      </c>
      <c r="Q150" s="60">
        <f t="shared" si="34"/>
        <v>0</v>
      </c>
      <c r="R150" s="47">
        <f t="shared" si="29"/>
        <v>0</v>
      </c>
      <c r="S150" s="47">
        <f t="shared" si="30"/>
        <v>0</v>
      </c>
      <c r="T150" s="47">
        <f t="shared" si="31"/>
        <v>0</v>
      </c>
      <c r="U150" s="47">
        <f t="shared" si="32"/>
        <v>0</v>
      </c>
      <c r="V150" s="48">
        <f t="shared" si="35"/>
        <v>0</v>
      </c>
      <c r="W150" s="87">
        <f t="shared" si="36"/>
      </c>
      <c r="X150" s="62">
        <f t="shared" si="37"/>
      </c>
      <c r="Y150" s="50"/>
      <c r="Z150" s="96"/>
      <c r="AA150" s="2"/>
      <c r="AB150" s="2"/>
      <c r="AC150" s="2"/>
      <c r="AD150" s="2"/>
      <c r="AE150" s="2"/>
      <c r="AF150" s="2"/>
    </row>
    <row r="151" spans="2:32" ht="15">
      <c r="B151" s="27">
        <v>128</v>
      </c>
      <c r="C151" s="90"/>
      <c r="D151" s="91"/>
      <c r="E151" s="92"/>
      <c r="F151" s="88"/>
      <c r="G151" s="56">
        <f t="shared" si="24"/>
        <v>0</v>
      </c>
      <c r="H151" s="57">
        <f t="shared" si="33"/>
      </c>
      <c r="I151" s="93"/>
      <c r="J151" s="94"/>
      <c r="K151" s="94"/>
      <c r="L151" s="95"/>
      <c r="M151" s="59">
        <f t="shared" si="25"/>
        <v>0</v>
      </c>
      <c r="N151" s="60">
        <f t="shared" si="26"/>
        <v>0</v>
      </c>
      <c r="O151" s="60">
        <f t="shared" si="27"/>
        <v>0</v>
      </c>
      <c r="P151" s="60">
        <f t="shared" si="28"/>
        <v>0</v>
      </c>
      <c r="Q151" s="60">
        <f t="shared" si="34"/>
        <v>0</v>
      </c>
      <c r="R151" s="47">
        <f t="shared" si="29"/>
        <v>0</v>
      </c>
      <c r="S151" s="47">
        <f t="shared" si="30"/>
        <v>0</v>
      </c>
      <c r="T151" s="47">
        <f t="shared" si="31"/>
        <v>0</v>
      </c>
      <c r="U151" s="47">
        <f t="shared" si="32"/>
        <v>0</v>
      </c>
      <c r="V151" s="48">
        <f t="shared" si="35"/>
        <v>0</v>
      </c>
      <c r="W151" s="87">
        <f t="shared" si="36"/>
      </c>
      <c r="X151" s="62">
        <f t="shared" si="37"/>
      </c>
      <c r="Y151" s="50"/>
      <c r="Z151" s="13"/>
      <c r="AA151" s="2"/>
      <c r="AB151" s="2"/>
      <c r="AC151" s="2"/>
      <c r="AD151" s="2"/>
      <c r="AE151" s="2"/>
      <c r="AF151" s="2"/>
    </row>
    <row r="152" spans="2:32" ht="15">
      <c r="B152" s="27">
        <v>129</v>
      </c>
      <c r="C152" s="90"/>
      <c r="D152" s="91"/>
      <c r="E152" s="92"/>
      <c r="F152" s="88"/>
      <c r="G152" s="56">
        <f t="shared" si="24"/>
        <v>0</v>
      </c>
      <c r="H152" s="57">
        <f t="shared" si="33"/>
      </c>
      <c r="I152" s="93"/>
      <c r="J152" s="94"/>
      <c r="K152" s="94"/>
      <c r="L152" s="95"/>
      <c r="M152" s="59">
        <f t="shared" si="25"/>
        <v>0</v>
      </c>
      <c r="N152" s="60">
        <f t="shared" si="26"/>
        <v>0</v>
      </c>
      <c r="O152" s="60">
        <f t="shared" si="27"/>
        <v>0</v>
      </c>
      <c r="P152" s="60">
        <f t="shared" si="28"/>
        <v>0</v>
      </c>
      <c r="Q152" s="60">
        <f t="shared" si="34"/>
        <v>0</v>
      </c>
      <c r="R152" s="47">
        <f t="shared" si="29"/>
        <v>0</v>
      </c>
      <c r="S152" s="47">
        <f t="shared" si="30"/>
        <v>0</v>
      </c>
      <c r="T152" s="47">
        <f t="shared" si="31"/>
        <v>0</v>
      </c>
      <c r="U152" s="47">
        <f t="shared" si="32"/>
        <v>0</v>
      </c>
      <c r="V152" s="48">
        <f t="shared" si="35"/>
        <v>0</v>
      </c>
      <c r="W152" s="87">
        <f t="shared" si="36"/>
      </c>
      <c r="X152" s="62">
        <f t="shared" si="37"/>
      </c>
      <c r="Y152" s="50"/>
      <c r="Z152" s="96"/>
      <c r="AA152" s="2"/>
      <c r="AB152" s="2"/>
      <c r="AC152" s="2"/>
      <c r="AD152" s="2"/>
      <c r="AE152" s="2"/>
      <c r="AF152" s="2"/>
    </row>
    <row r="153" spans="2:32" ht="15">
      <c r="B153" s="27">
        <v>130</v>
      </c>
      <c r="C153" s="90"/>
      <c r="D153" s="91"/>
      <c r="E153" s="92"/>
      <c r="F153" s="88"/>
      <c r="G153" s="56">
        <f t="shared" si="24"/>
        <v>0</v>
      </c>
      <c r="H153" s="57">
        <f t="shared" si="33"/>
      </c>
      <c r="I153" s="93"/>
      <c r="J153" s="94"/>
      <c r="K153" s="94"/>
      <c r="L153" s="95"/>
      <c r="M153" s="59">
        <f t="shared" si="25"/>
        <v>0</v>
      </c>
      <c r="N153" s="60">
        <f t="shared" si="26"/>
        <v>0</v>
      </c>
      <c r="O153" s="60">
        <f t="shared" si="27"/>
        <v>0</v>
      </c>
      <c r="P153" s="60">
        <f t="shared" si="28"/>
        <v>0</v>
      </c>
      <c r="Q153" s="60">
        <f t="shared" si="34"/>
        <v>0</v>
      </c>
      <c r="R153" s="47">
        <f t="shared" si="29"/>
        <v>0</v>
      </c>
      <c r="S153" s="47">
        <f t="shared" si="30"/>
        <v>0</v>
      </c>
      <c r="T153" s="47">
        <f t="shared" si="31"/>
        <v>0</v>
      </c>
      <c r="U153" s="47">
        <f t="shared" si="32"/>
        <v>0</v>
      </c>
      <c r="V153" s="48">
        <f t="shared" si="35"/>
        <v>0</v>
      </c>
      <c r="W153" s="87">
        <f t="shared" si="36"/>
      </c>
      <c r="X153" s="62">
        <f t="shared" si="37"/>
      </c>
      <c r="Y153" s="50"/>
      <c r="Z153" s="13"/>
      <c r="AA153" s="2"/>
      <c r="AB153" s="2"/>
      <c r="AC153" s="2"/>
      <c r="AD153" s="2"/>
      <c r="AE153" s="2"/>
      <c r="AF153" s="2"/>
    </row>
    <row r="154" spans="2:32" ht="15">
      <c r="B154" s="27">
        <v>131</v>
      </c>
      <c r="C154" s="90"/>
      <c r="D154" s="91"/>
      <c r="E154" s="92"/>
      <c r="F154" s="88"/>
      <c r="G154" s="56">
        <f t="shared" si="24"/>
        <v>0</v>
      </c>
      <c r="H154" s="57">
        <f t="shared" si="33"/>
      </c>
      <c r="I154" s="93"/>
      <c r="J154" s="94"/>
      <c r="K154" s="94"/>
      <c r="L154" s="95"/>
      <c r="M154" s="59">
        <f t="shared" si="25"/>
        <v>0</v>
      </c>
      <c r="N154" s="60">
        <f t="shared" si="26"/>
        <v>0</v>
      </c>
      <c r="O154" s="60">
        <f t="shared" si="27"/>
        <v>0</v>
      </c>
      <c r="P154" s="60">
        <f t="shared" si="28"/>
        <v>0</v>
      </c>
      <c r="Q154" s="60">
        <f t="shared" si="34"/>
        <v>0</v>
      </c>
      <c r="R154" s="47">
        <f t="shared" si="29"/>
        <v>0</v>
      </c>
      <c r="S154" s="47">
        <f t="shared" si="30"/>
        <v>0</v>
      </c>
      <c r="T154" s="47">
        <f t="shared" si="31"/>
        <v>0</v>
      </c>
      <c r="U154" s="47">
        <f t="shared" si="32"/>
        <v>0</v>
      </c>
      <c r="V154" s="48">
        <f t="shared" si="35"/>
        <v>0</v>
      </c>
      <c r="W154" s="87">
        <f t="shared" si="36"/>
      </c>
      <c r="X154" s="62">
        <f t="shared" si="37"/>
      </c>
      <c r="Y154" s="50"/>
      <c r="Z154" s="13"/>
      <c r="AA154" s="2"/>
      <c r="AB154" s="2"/>
      <c r="AC154" s="2"/>
      <c r="AD154" s="2"/>
      <c r="AE154" s="2"/>
      <c r="AF154" s="2"/>
    </row>
    <row r="155" spans="2:32" ht="15">
      <c r="B155" s="27">
        <v>132</v>
      </c>
      <c r="C155" s="90"/>
      <c r="D155" s="91"/>
      <c r="E155" s="92"/>
      <c r="F155" s="88"/>
      <c r="G155" s="56">
        <f t="shared" si="24"/>
        <v>0</v>
      </c>
      <c r="H155" s="57">
        <f t="shared" si="33"/>
      </c>
      <c r="I155" s="93"/>
      <c r="J155" s="94"/>
      <c r="K155" s="94"/>
      <c r="L155" s="95"/>
      <c r="M155" s="59">
        <f t="shared" si="25"/>
        <v>0</v>
      </c>
      <c r="N155" s="60">
        <f t="shared" si="26"/>
        <v>0</v>
      </c>
      <c r="O155" s="60">
        <f t="shared" si="27"/>
        <v>0</v>
      </c>
      <c r="P155" s="60">
        <f t="shared" si="28"/>
        <v>0</v>
      </c>
      <c r="Q155" s="60">
        <f t="shared" si="34"/>
        <v>0</v>
      </c>
      <c r="R155" s="47">
        <f t="shared" si="29"/>
        <v>0</v>
      </c>
      <c r="S155" s="47">
        <f t="shared" si="30"/>
        <v>0</v>
      </c>
      <c r="T155" s="47">
        <f t="shared" si="31"/>
        <v>0</v>
      </c>
      <c r="U155" s="47">
        <f t="shared" si="32"/>
        <v>0</v>
      </c>
      <c r="V155" s="48">
        <f t="shared" si="35"/>
        <v>0</v>
      </c>
      <c r="W155" s="87">
        <f t="shared" si="36"/>
      </c>
      <c r="X155" s="62">
        <f t="shared" si="37"/>
      </c>
      <c r="Y155" s="50"/>
      <c r="Z155" s="13"/>
      <c r="AA155" s="2"/>
      <c r="AB155" s="2"/>
      <c r="AC155" s="2"/>
      <c r="AD155" s="2"/>
      <c r="AE155" s="2"/>
      <c r="AF155" s="2"/>
    </row>
    <row r="156" spans="2:32" ht="15">
      <c r="B156" s="27">
        <v>133</v>
      </c>
      <c r="C156" s="90"/>
      <c r="D156" s="91"/>
      <c r="E156" s="92"/>
      <c r="F156" s="88"/>
      <c r="G156" s="56">
        <f t="shared" si="24"/>
        <v>0</v>
      </c>
      <c r="H156" s="57">
        <f t="shared" si="33"/>
      </c>
      <c r="I156" s="93"/>
      <c r="J156" s="94"/>
      <c r="K156" s="94"/>
      <c r="L156" s="95"/>
      <c r="M156" s="59">
        <f t="shared" si="25"/>
        <v>0</v>
      </c>
      <c r="N156" s="60">
        <f t="shared" si="26"/>
        <v>0</v>
      </c>
      <c r="O156" s="60">
        <f t="shared" si="27"/>
        <v>0</v>
      </c>
      <c r="P156" s="60">
        <f t="shared" si="28"/>
        <v>0</v>
      </c>
      <c r="Q156" s="60">
        <f t="shared" si="34"/>
        <v>0</v>
      </c>
      <c r="R156" s="47">
        <f t="shared" si="29"/>
        <v>0</v>
      </c>
      <c r="S156" s="47">
        <f t="shared" si="30"/>
        <v>0</v>
      </c>
      <c r="T156" s="47">
        <f t="shared" si="31"/>
        <v>0</v>
      </c>
      <c r="U156" s="47">
        <f t="shared" si="32"/>
        <v>0</v>
      </c>
      <c r="V156" s="48">
        <f t="shared" si="35"/>
        <v>0</v>
      </c>
      <c r="W156" s="87">
        <f t="shared" si="36"/>
      </c>
      <c r="X156" s="62">
        <f t="shared" si="37"/>
      </c>
      <c r="Y156" s="50"/>
      <c r="Z156" s="13"/>
      <c r="AA156" s="2"/>
      <c r="AB156" s="2"/>
      <c r="AC156" s="2"/>
      <c r="AD156" s="2"/>
      <c r="AE156" s="2"/>
      <c r="AF156" s="2"/>
    </row>
    <row r="157" spans="2:32" ht="15">
      <c r="B157" s="27">
        <v>134</v>
      </c>
      <c r="C157" s="90"/>
      <c r="D157" s="91"/>
      <c r="E157" s="92"/>
      <c r="F157" s="88"/>
      <c r="G157" s="56">
        <f t="shared" si="24"/>
        <v>0</v>
      </c>
      <c r="H157" s="57">
        <f t="shared" si="33"/>
      </c>
      <c r="I157" s="93"/>
      <c r="J157" s="94"/>
      <c r="K157" s="94"/>
      <c r="L157" s="95"/>
      <c r="M157" s="59">
        <f t="shared" si="25"/>
        <v>0</v>
      </c>
      <c r="N157" s="60">
        <f t="shared" si="26"/>
        <v>0</v>
      </c>
      <c r="O157" s="60">
        <f t="shared" si="27"/>
        <v>0</v>
      </c>
      <c r="P157" s="60">
        <f t="shared" si="28"/>
        <v>0</v>
      </c>
      <c r="Q157" s="60">
        <f t="shared" si="34"/>
        <v>0</v>
      </c>
      <c r="R157" s="47">
        <f t="shared" si="29"/>
        <v>0</v>
      </c>
      <c r="S157" s="47">
        <f t="shared" si="30"/>
        <v>0</v>
      </c>
      <c r="T157" s="47">
        <f t="shared" si="31"/>
        <v>0</v>
      </c>
      <c r="U157" s="47">
        <f t="shared" si="32"/>
        <v>0</v>
      </c>
      <c r="V157" s="48">
        <f t="shared" si="35"/>
        <v>0</v>
      </c>
      <c r="W157" s="87">
        <f t="shared" si="36"/>
      </c>
      <c r="X157" s="62">
        <f t="shared" si="37"/>
      </c>
      <c r="Y157" s="50"/>
      <c r="Z157" s="97"/>
      <c r="AA157" s="2"/>
      <c r="AB157" s="2"/>
      <c r="AC157" s="2"/>
      <c r="AD157" s="2"/>
      <c r="AE157" s="2"/>
      <c r="AF157" s="2"/>
    </row>
    <row r="158" spans="2:32" ht="15">
      <c r="B158" s="27">
        <v>135</v>
      </c>
      <c r="C158" s="90"/>
      <c r="D158" s="91"/>
      <c r="E158" s="92"/>
      <c r="F158" s="88"/>
      <c r="G158" s="56">
        <f t="shared" si="24"/>
        <v>0</v>
      </c>
      <c r="H158" s="57">
        <f t="shared" si="33"/>
      </c>
      <c r="I158" s="93"/>
      <c r="J158" s="94"/>
      <c r="K158" s="94"/>
      <c r="L158" s="95"/>
      <c r="M158" s="59">
        <f t="shared" si="25"/>
        <v>0</v>
      </c>
      <c r="N158" s="60">
        <f t="shared" si="26"/>
        <v>0</v>
      </c>
      <c r="O158" s="60">
        <f t="shared" si="27"/>
        <v>0</v>
      </c>
      <c r="P158" s="60">
        <f t="shared" si="28"/>
        <v>0</v>
      </c>
      <c r="Q158" s="60">
        <f t="shared" si="34"/>
        <v>0</v>
      </c>
      <c r="R158" s="47">
        <f t="shared" si="29"/>
        <v>0</v>
      </c>
      <c r="S158" s="47">
        <f t="shared" si="30"/>
        <v>0</v>
      </c>
      <c r="T158" s="47">
        <f t="shared" si="31"/>
        <v>0</v>
      </c>
      <c r="U158" s="47">
        <f t="shared" si="32"/>
        <v>0</v>
      </c>
      <c r="V158" s="48">
        <f t="shared" si="35"/>
        <v>0</v>
      </c>
      <c r="W158" s="87">
        <f t="shared" si="36"/>
      </c>
      <c r="X158" s="62">
        <f t="shared" si="37"/>
      </c>
      <c r="Y158" s="50"/>
      <c r="Z158" s="97"/>
      <c r="AA158" s="2"/>
      <c r="AB158" s="2"/>
      <c r="AC158" s="2"/>
      <c r="AD158" s="2"/>
      <c r="AE158" s="2"/>
      <c r="AF158" s="2"/>
    </row>
    <row r="159" spans="2:32" ht="15">
      <c r="B159" s="27">
        <v>136</v>
      </c>
      <c r="C159" s="90"/>
      <c r="D159" s="91"/>
      <c r="E159" s="92"/>
      <c r="F159" s="88"/>
      <c r="G159" s="56">
        <f aca="true" t="shared" si="38" ref="G159:G165">C159*D159*E159/1000000</f>
        <v>0</v>
      </c>
      <c r="H159" s="57">
        <f>IF(G159=0,"",G159)</f>
      </c>
      <c r="I159" s="93"/>
      <c r="J159" s="94"/>
      <c r="K159" s="94"/>
      <c r="L159" s="95"/>
      <c r="M159" s="59">
        <f aca="true" t="shared" si="39" ref="M159:M165">IF(I159="",0,(((C159)/1000)*E159))</f>
        <v>0</v>
      </c>
      <c r="N159" s="60">
        <f aca="true" t="shared" si="40" ref="N159:N165">IF(J159="",0,(((C159)/1000)*E159))</f>
        <v>0</v>
      </c>
      <c r="O159" s="60">
        <f aca="true" t="shared" si="41" ref="O159:O165">IF(K159="",0,(((D159)/1000)*E159))</f>
        <v>0</v>
      </c>
      <c r="P159" s="60">
        <f aca="true" t="shared" si="42" ref="P159:P165">IF(L159="",0,(((D159)/1000)*E159))</f>
        <v>0</v>
      </c>
      <c r="Q159" s="60">
        <f t="shared" si="34"/>
        <v>0</v>
      </c>
      <c r="R159" s="47">
        <f aca="true" t="shared" si="43" ref="R159:R165">IF(I159="",0,(((C159+70)/1000)*E159))</f>
        <v>0</v>
      </c>
      <c r="S159" s="47">
        <f aca="true" t="shared" si="44" ref="S159:S165">IF(J159="",0,(((C159+70)/1000)*E159))</f>
        <v>0</v>
      </c>
      <c r="T159" s="47">
        <f aca="true" t="shared" si="45" ref="T159:T165">IF(K159="",0,(((D159+70)/1000)*E159))</f>
        <v>0</v>
      </c>
      <c r="U159" s="47">
        <f aca="true" t="shared" si="46" ref="U159:U165">IF(L159="",0,(((D159+70)/1000)*E159))</f>
        <v>0</v>
      </c>
      <c r="V159" s="48">
        <f t="shared" si="35"/>
        <v>0</v>
      </c>
      <c r="W159" s="87">
        <f t="shared" si="36"/>
      </c>
      <c r="X159" s="62">
        <f t="shared" si="37"/>
      </c>
      <c r="Y159" s="50"/>
      <c r="Z159" s="97"/>
      <c r="AA159" s="2"/>
      <c r="AB159" s="2"/>
      <c r="AC159" s="2"/>
      <c r="AD159" s="2"/>
      <c r="AE159" s="2"/>
      <c r="AF159" s="2"/>
    </row>
    <row r="160" spans="2:32" ht="15">
      <c r="B160" s="27">
        <v>137</v>
      </c>
      <c r="C160" s="90"/>
      <c r="D160" s="91"/>
      <c r="E160" s="92"/>
      <c r="F160" s="88"/>
      <c r="G160" s="56">
        <f t="shared" si="38"/>
        <v>0</v>
      </c>
      <c r="H160" s="57">
        <f aca="true" t="shared" si="47" ref="H160:H165">IF(G160=0,"",G160)</f>
      </c>
      <c r="I160" s="93"/>
      <c r="J160" s="94"/>
      <c r="K160" s="94"/>
      <c r="L160" s="95"/>
      <c r="M160" s="59">
        <f t="shared" si="39"/>
        <v>0</v>
      </c>
      <c r="N160" s="60">
        <f t="shared" si="40"/>
        <v>0</v>
      </c>
      <c r="O160" s="60">
        <f t="shared" si="41"/>
        <v>0</v>
      </c>
      <c r="P160" s="60">
        <f t="shared" si="42"/>
        <v>0</v>
      </c>
      <c r="Q160" s="60">
        <f t="shared" si="34"/>
        <v>0</v>
      </c>
      <c r="R160" s="47">
        <f t="shared" si="43"/>
        <v>0</v>
      </c>
      <c r="S160" s="47">
        <f t="shared" si="44"/>
        <v>0</v>
      </c>
      <c r="T160" s="47">
        <f t="shared" si="45"/>
        <v>0</v>
      </c>
      <c r="U160" s="47">
        <f t="shared" si="46"/>
        <v>0</v>
      </c>
      <c r="V160" s="48">
        <f t="shared" si="35"/>
        <v>0</v>
      </c>
      <c r="W160" s="87">
        <f>IF(Q160=0,"",Q160)</f>
      </c>
      <c r="X160" s="62">
        <f t="shared" si="37"/>
      </c>
      <c r="Y160" s="50"/>
      <c r="Z160" s="97"/>
      <c r="AA160" s="2"/>
      <c r="AB160" s="2"/>
      <c r="AC160" s="2"/>
      <c r="AD160" s="2"/>
      <c r="AE160" s="2"/>
      <c r="AF160" s="2"/>
    </row>
    <row r="161" spans="2:32" ht="15">
      <c r="B161" s="27">
        <v>138</v>
      </c>
      <c r="C161" s="90"/>
      <c r="D161" s="91"/>
      <c r="E161" s="92"/>
      <c r="F161" s="88"/>
      <c r="G161" s="56">
        <f t="shared" si="38"/>
        <v>0</v>
      </c>
      <c r="H161" s="57">
        <f t="shared" si="47"/>
      </c>
      <c r="I161" s="93"/>
      <c r="J161" s="94"/>
      <c r="K161" s="94"/>
      <c r="L161" s="95"/>
      <c r="M161" s="59">
        <f t="shared" si="39"/>
        <v>0</v>
      </c>
      <c r="N161" s="60">
        <f t="shared" si="40"/>
        <v>0</v>
      </c>
      <c r="O161" s="60">
        <f t="shared" si="41"/>
        <v>0</v>
      </c>
      <c r="P161" s="60">
        <f t="shared" si="42"/>
        <v>0</v>
      </c>
      <c r="Q161" s="60">
        <f>SUM(M161:P161)</f>
        <v>0</v>
      </c>
      <c r="R161" s="47">
        <f t="shared" si="43"/>
        <v>0</v>
      </c>
      <c r="S161" s="47">
        <f t="shared" si="44"/>
        <v>0</v>
      </c>
      <c r="T161" s="47">
        <f t="shared" si="45"/>
        <v>0</v>
      </c>
      <c r="U161" s="47">
        <f t="shared" si="46"/>
        <v>0</v>
      </c>
      <c r="V161" s="48">
        <f>U161+T161+S161+R161</f>
        <v>0</v>
      </c>
      <c r="W161" s="87">
        <f>IF(Q161=0,"",Q161)</f>
      </c>
      <c r="X161" s="62">
        <f>IF(V161=0,"",V161)</f>
      </c>
      <c r="Y161" s="50"/>
      <c r="Z161" s="97"/>
      <c r="AA161" s="2"/>
      <c r="AB161" s="2"/>
      <c r="AC161" s="2"/>
      <c r="AD161" s="2"/>
      <c r="AE161" s="2"/>
      <c r="AF161" s="2"/>
    </row>
    <row r="162" spans="2:26" ht="15">
      <c r="B162" s="27">
        <v>139</v>
      </c>
      <c r="C162" s="90"/>
      <c r="D162" s="91"/>
      <c r="E162" s="92"/>
      <c r="F162" s="88"/>
      <c r="G162" s="56">
        <f t="shared" si="38"/>
        <v>0</v>
      </c>
      <c r="H162" s="57">
        <f t="shared" si="47"/>
      </c>
      <c r="I162" s="93"/>
      <c r="J162" s="94"/>
      <c r="K162" s="94"/>
      <c r="L162" s="95"/>
      <c r="M162" s="59">
        <f t="shared" si="39"/>
        <v>0</v>
      </c>
      <c r="N162" s="60">
        <f t="shared" si="40"/>
        <v>0</v>
      </c>
      <c r="O162" s="60">
        <f t="shared" si="41"/>
        <v>0</v>
      </c>
      <c r="P162" s="60">
        <f t="shared" si="42"/>
        <v>0</v>
      </c>
      <c r="Q162" s="60">
        <f>SUM(M162:P162)</f>
        <v>0</v>
      </c>
      <c r="R162" s="47">
        <f t="shared" si="43"/>
        <v>0</v>
      </c>
      <c r="S162" s="47">
        <f t="shared" si="44"/>
        <v>0</v>
      </c>
      <c r="T162" s="47">
        <f t="shared" si="45"/>
        <v>0</v>
      </c>
      <c r="U162" s="47">
        <f t="shared" si="46"/>
        <v>0</v>
      </c>
      <c r="V162" s="48">
        <f>U162+T162+S162+R162</f>
        <v>0</v>
      </c>
      <c r="W162" s="87">
        <f>IF(Q162=0,"",Q162)</f>
      </c>
      <c r="X162" s="62">
        <f>IF(V162=0,"",V162)</f>
      </c>
      <c r="Y162" s="50"/>
      <c r="Z162" s="97"/>
    </row>
    <row r="163" spans="2:26" ht="15">
      <c r="B163" s="27">
        <v>140</v>
      </c>
      <c r="C163" s="90"/>
      <c r="D163" s="91"/>
      <c r="E163" s="92"/>
      <c r="F163" s="88"/>
      <c r="G163" s="56">
        <f t="shared" si="38"/>
        <v>0</v>
      </c>
      <c r="H163" s="57">
        <f t="shared" si="47"/>
      </c>
      <c r="I163" s="93"/>
      <c r="J163" s="94"/>
      <c r="K163" s="94"/>
      <c r="L163" s="95"/>
      <c r="M163" s="59">
        <f t="shared" si="39"/>
        <v>0</v>
      </c>
      <c r="N163" s="60">
        <f t="shared" si="40"/>
        <v>0</v>
      </c>
      <c r="O163" s="60">
        <f t="shared" si="41"/>
        <v>0</v>
      </c>
      <c r="P163" s="60">
        <f t="shared" si="42"/>
        <v>0</v>
      </c>
      <c r="Q163" s="60">
        <f>SUM(M163:P163)</f>
        <v>0</v>
      </c>
      <c r="R163" s="47">
        <f t="shared" si="43"/>
        <v>0</v>
      </c>
      <c r="S163" s="47">
        <f t="shared" si="44"/>
        <v>0</v>
      </c>
      <c r="T163" s="47">
        <f t="shared" si="45"/>
        <v>0</v>
      </c>
      <c r="U163" s="47">
        <f t="shared" si="46"/>
        <v>0</v>
      </c>
      <c r="V163" s="48">
        <f>U163+T163+S163+R163</f>
        <v>0</v>
      </c>
      <c r="W163" s="87">
        <f>IF(Q163=0,"",Q163)</f>
      </c>
      <c r="X163" s="62">
        <f>IF(V163=0,"",V163)</f>
      </c>
      <c r="Y163" s="50"/>
      <c r="Z163" s="97"/>
    </row>
    <row r="164" spans="2:26" ht="15">
      <c r="B164" s="27">
        <v>141</v>
      </c>
      <c r="C164" s="90"/>
      <c r="D164" s="91"/>
      <c r="E164" s="92"/>
      <c r="F164" s="88"/>
      <c r="G164" s="56">
        <f t="shared" si="38"/>
        <v>0</v>
      </c>
      <c r="H164" s="57">
        <f t="shared" si="47"/>
      </c>
      <c r="I164" s="93"/>
      <c r="J164" s="94"/>
      <c r="K164" s="94"/>
      <c r="L164" s="95"/>
      <c r="M164" s="59">
        <f t="shared" si="39"/>
        <v>0</v>
      </c>
      <c r="N164" s="60">
        <f t="shared" si="40"/>
        <v>0</v>
      </c>
      <c r="O164" s="60">
        <f t="shared" si="41"/>
        <v>0</v>
      </c>
      <c r="P164" s="60">
        <f t="shared" si="42"/>
        <v>0</v>
      </c>
      <c r="Q164" s="60">
        <f>SUM(M164:P164)</f>
        <v>0</v>
      </c>
      <c r="R164" s="47">
        <f t="shared" si="43"/>
        <v>0</v>
      </c>
      <c r="S164" s="47">
        <f t="shared" si="44"/>
        <v>0</v>
      </c>
      <c r="T164" s="47">
        <f t="shared" si="45"/>
        <v>0</v>
      </c>
      <c r="U164" s="47">
        <f t="shared" si="46"/>
        <v>0</v>
      </c>
      <c r="V164" s="48">
        <f>U164+T164+S164+R164</f>
        <v>0</v>
      </c>
      <c r="W164" s="87">
        <f>IF(Q164=0,"",Q164)</f>
      </c>
      <c r="X164" s="62">
        <f>IF(V164=0,"",V164)</f>
      </c>
      <c r="Y164" s="50"/>
      <c r="Z164" s="97"/>
    </row>
    <row r="165" spans="2:26" ht="15.75" thickBot="1">
      <c r="B165" s="27">
        <v>142</v>
      </c>
      <c r="C165" s="98"/>
      <c r="D165" s="99"/>
      <c r="E165" s="100"/>
      <c r="F165" s="101"/>
      <c r="G165" s="102">
        <f t="shared" si="38"/>
        <v>0</v>
      </c>
      <c r="H165" s="103">
        <f t="shared" si="47"/>
      </c>
      <c r="I165" s="104"/>
      <c r="J165" s="105"/>
      <c r="K165" s="105"/>
      <c r="L165" s="106"/>
      <c r="M165" s="107">
        <f t="shared" si="39"/>
        <v>0</v>
      </c>
      <c r="N165" s="108">
        <f t="shared" si="40"/>
        <v>0</v>
      </c>
      <c r="O165" s="108">
        <f t="shared" si="41"/>
        <v>0</v>
      </c>
      <c r="P165" s="108">
        <f t="shared" si="42"/>
        <v>0</v>
      </c>
      <c r="Q165" s="108">
        <f>SUM(M165:P165)</f>
        <v>0</v>
      </c>
      <c r="R165" s="109">
        <f t="shared" si="43"/>
        <v>0</v>
      </c>
      <c r="S165" s="109">
        <f t="shared" si="44"/>
        <v>0</v>
      </c>
      <c r="T165" s="109">
        <f t="shared" si="45"/>
        <v>0</v>
      </c>
      <c r="U165" s="109">
        <f t="shared" si="46"/>
        <v>0</v>
      </c>
      <c r="V165" s="110">
        <f>U165+T165+S165+R165</f>
        <v>0</v>
      </c>
      <c r="W165" s="111"/>
      <c r="X165" s="112">
        <f>IF(V165=0,"",V165)</f>
      </c>
      <c r="Y165" s="113"/>
      <c r="Z165" s="97"/>
    </row>
    <row r="166" spans="2:26" ht="15.75" thickBot="1">
      <c r="B166" s="174" t="s">
        <v>29</v>
      </c>
      <c r="C166" s="174"/>
      <c r="D166" s="175"/>
      <c r="E166" s="114">
        <f>SUM(E95:E165)</f>
        <v>0</v>
      </c>
      <c r="F166" s="114" t="s">
        <v>30</v>
      </c>
      <c r="G166" s="115"/>
      <c r="H166" s="116">
        <f>SUM(H95:H165)</f>
        <v>0</v>
      </c>
      <c r="I166" s="117"/>
      <c r="J166" s="117"/>
      <c r="K166" s="117"/>
      <c r="L166" s="117" t="s">
        <v>31</v>
      </c>
      <c r="M166" s="117"/>
      <c r="N166" s="117"/>
      <c r="O166" s="117"/>
      <c r="P166" s="117"/>
      <c r="Q166" s="117"/>
      <c r="R166" s="117"/>
      <c r="S166" s="117"/>
      <c r="T166" s="117"/>
      <c r="U166" s="117"/>
      <c r="V166" s="118"/>
      <c r="W166" s="119">
        <f>SUM(W95:W165)</f>
        <v>0</v>
      </c>
      <c r="X166" s="120">
        <f>IF(W166=0,0,(ROUNDUP(SUM(X95:X165),0)))</f>
        <v>0</v>
      </c>
      <c r="Y166" s="121"/>
      <c r="Z166" s="97"/>
    </row>
    <row r="167" spans="2:26" ht="15">
      <c r="B167" s="1"/>
      <c r="C167" s="1"/>
      <c r="D167" s="1"/>
      <c r="E167" s="1"/>
      <c r="F167" s="1"/>
      <c r="G167" s="2"/>
      <c r="I167" s="1"/>
      <c r="J167" s="1"/>
      <c r="K167" s="1"/>
      <c r="L167" s="1"/>
      <c r="M167" s="1"/>
      <c r="N167" s="1"/>
      <c r="O167" s="1"/>
      <c r="P167" s="1"/>
      <c r="Q167" s="1"/>
      <c r="V167" s="2"/>
      <c r="W167" s="2"/>
      <c r="Z167" s="97"/>
    </row>
    <row r="170" ht="15.75" thickBot="1"/>
    <row r="171" spans="2:26" ht="15.75" thickBot="1">
      <c r="B171" s="134" t="s">
        <v>5</v>
      </c>
      <c r="C171" s="136" t="s">
        <v>6</v>
      </c>
      <c r="D171" s="137"/>
      <c r="E171" s="137"/>
      <c r="F171" s="137"/>
      <c r="G171" s="137"/>
      <c r="H171" s="138"/>
      <c r="I171" s="136" t="s">
        <v>7</v>
      </c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9" t="s">
        <v>8</v>
      </c>
    </row>
    <row r="172" spans="2:32" ht="180.75" thickBot="1">
      <c r="B172" s="135"/>
      <c r="C172" s="19" t="s">
        <v>9</v>
      </c>
      <c r="D172" s="20" t="s">
        <v>10</v>
      </c>
      <c r="E172" s="21" t="s">
        <v>11</v>
      </c>
      <c r="F172" s="22" t="s">
        <v>12</v>
      </c>
      <c r="G172" s="23"/>
      <c r="H172" s="24" t="s">
        <v>13</v>
      </c>
      <c r="I172" s="25" t="s">
        <v>9</v>
      </c>
      <c r="J172" s="20" t="s">
        <v>9</v>
      </c>
      <c r="K172" s="20" t="s">
        <v>10</v>
      </c>
      <c r="L172" s="20" t="s">
        <v>10</v>
      </c>
      <c r="M172" s="141" t="s">
        <v>14</v>
      </c>
      <c r="N172" s="142"/>
      <c r="O172" s="142"/>
      <c r="P172" s="142"/>
      <c r="Q172" s="143"/>
      <c r="R172" s="141" t="s">
        <v>15</v>
      </c>
      <c r="S172" s="142"/>
      <c r="T172" s="142"/>
      <c r="U172" s="142"/>
      <c r="V172" s="143"/>
      <c r="W172" s="21" t="s">
        <v>16</v>
      </c>
      <c r="X172" s="26" t="s">
        <v>17</v>
      </c>
      <c r="Y172" s="140"/>
      <c r="AA172" s="144" t="s">
        <v>18</v>
      </c>
      <c r="AB172" s="145"/>
      <c r="AC172" s="145"/>
      <c r="AD172" s="145"/>
      <c r="AE172" s="145"/>
      <c r="AF172" s="146"/>
    </row>
    <row r="173" spans="2:32" ht="15">
      <c r="B173" s="27">
        <v>143</v>
      </c>
      <c r="C173" s="28"/>
      <c r="D173" s="29"/>
      <c r="E173" s="30"/>
      <c r="F173" s="31"/>
      <c r="G173" s="32">
        <f aca="true" t="shared" si="48" ref="G173:G236">C173*D173*E173/1000000</f>
        <v>0</v>
      </c>
      <c r="H173" s="33">
        <f>IF(G173=0,"",G173)</f>
      </c>
      <c r="I173" s="28"/>
      <c r="J173" s="29" t="s">
        <v>4</v>
      </c>
      <c r="K173" s="29"/>
      <c r="L173" s="30" t="s">
        <v>4</v>
      </c>
      <c r="M173" s="34">
        <f aca="true" t="shared" si="49" ref="M173:M236">IF(I173="",0,(((C173)/1000)*E173))</f>
        <v>0</v>
      </c>
      <c r="N173" s="35">
        <f aca="true" t="shared" si="50" ref="N173:N236">IF(J173="",0,(((C173)/1000)*E173))</f>
        <v>0</v>
      </c>
      <c r="O173" s="35">
        <f aca="true" t="shared" si="51" ref="O173:O236">IF(K173="",0,(((D173)/1000)*E173))</f>
        <v>0</v>
      </c>
      <c r="P173" s="35">
        <f aca="true" t="shared" si="52" ref="P173:P236">IF(L173="",0,(((D173)/1000)*E173))</f>
        <v>0</v>
      </c>
      <c r="Q173" s="35">
        <f>SUM(M173:P173)</f>
        <v>0</v>
      </c>
      <c r="R173" s="35">
        <f aca="true" t="shared" si="53" ref="R173:R236">IF(I173="",0,(((C173+70)/1000)*E173))</f>
        <v>0</v>
      </c>
      <c r="S173" s="35">
        <f aca="true" t="shared" si="54" ref="S173:S236">IF(J173="",0,(((C173+70)/1000)*E173))</f>
        <v>0</v>
      </c>
      <c r="T173" s="35">
        <f aca="true" t="shared" si="55" ref="T173:T236">IF(K173="",0,(((D173+70)/1000)*E173))</f>
        <v>0</v>
      </c>
      <c r="U173" s="35">
        <f aca="true" t="shared" si="56" ref="U173:U236">IF(L173="",0,(((D173+70)/1000)*E173))</f>
        <v>0</v>
      </c>
      <c r="V173" s="35">
        <f>U173+T173+S173+R173</f>
        <v>0</v>
      </c>
      <c r="W173" s="36">
        <f>IF(Q173=0,"",Q173)</f>
      </c>
      <c r="X173" s="37">
        <f>IF(V173=0,"",V173)</f>
      </c>
      <c r="Y173" s="38"/>
      <c r="AA173" s="147"/>
      <c r="AB173" s="148"/>
      <c r="AC173" s="148"/>
      <c r="AD173" s="148"/>
      <c r="AE173" s="148"/>
      <c r="AF173" s="149"/>
    </row>
    <row r="174" spans="2:32" ht="15">
      <c r="B174" s="27">
        <v>144</v>
      </c>
      <c r="C174" s="39"/>
      <c r="D174" s="40"/>
      <c r="E174" s="41"/>
      <c r="F174" s="42" t="s">
        <v>4</v>
      </c>
      <c r="G174" s="43">
        <f t="shared" si="48"/>
        <v>0</v>
      </c>
      <c r="H174" s="44">
        <f>IF(G174=0,"",G174)</f>
      </c>
      <c r="I174" s="39"/>
      <c r="J174" s="40"/>
      <c r="K174" s="40"/>
      <c r="L174" s="45"/>
      <c r="M174" s="46">
        <f t="shared" si="49"/>
        <v>0</v>
      </c>
      <c r="N174" s="47">
        <f t="shared" si="50"/>
        <v>0</v>
      </c>
      <c r="O174" s="47">
        <f t="shared" si="51"/>
        <v>0</v>
      </c>
      <c r="P174" s="47">
        <f t="shared" si="52"/>
        <v>0</v>
      </c>
      <c r="Q174" s="47">
        <f>SUM(M174:P174)</f>
        <v>0</v>
      </c>
      <c r="R174" s="47">
        <f t="shared" si="53"/>
        <v>0</v>
      </c>
      <c r="S174" s="47">
        <f t="shared" si="54"/>
        <v>0</v>
      </c>
      <c r="T174" s="47">
        <f t="shared" si="55"/>
        <v>0</v>
      </c>
      <c r="U174" s="47">
        <f t="shared" si="56"/>
        <v>0</v>
      </c>
      <c r="V174" s="47">
        <f>U174+T174+S174+R174</f>
        <v>0</v>
      </c>
      <c r="W174" s="48">
        <f>IF(Q174=0,"",Q174)</f>
      </c>
      <c r="X174" s="49">
        <f>IF(V174=0,"",V174)</f>
      </c>
      <c r="Y174" s="50"/>
      <c r="AA174" s="147"/>
      <c r="AB174" s="148"/>
      <c r="AC174" s="148"/>
      <c r="AD174" s="148"/>
      <c r="AE174" s="148"/>
      <c r="AF174" s="149"/>
    </row>
    <row r="175" spans="2:32" ht="15.75" thickBot="1">
      <c r="B175" s="27">
        <v>145</v>
      </c>
      <c r="C175" s="52"/>
      <c r="D175" s="53"/>
      <c r="E175" s="54"/>
      <c r="F175" s="55" t="s">
        <v>4</v>
      </c>
      <c r="G175" s="56">
        <f t="shared" si="48"/>
        <v>0</v>
      </c>
      <c r="H175" s="57">
        <f aca="true" t="shared" si="57" ref="H175:H236">IF(G175=0,"",G175)</f>
      </c>
      <c r="I175" s="52"/>
      <c r="J175" s="53"/>
      <c r="K175" s="53"/>
      <c r="L175" s="58"/>
      <c r="M175" s="59">
        <f t="shared" si="49"/>
        <v>0</v>
      </c>
      <c r="N175" s="60">
        <f t="shared" si="50"/>
        <v>0</v>
      </c>
      <c r="O175" s="60">
        <f t="shared" si="51"/>
        <v>0</v>
      </c>
      <c r="P175" s="60">
        <f t="shared" si="52"/>
        <v>0</v>
      </c>
      <c r="Q175" s="60">
        <f aca="true" t="shared" si="58" ref="Q175:Q238">SUM(M175:P175)</f>
        <v>0</v>
      </c>
      <c r="R175" s="60">
        <f t="shared" si="53"/>
        <v>0</v>
      </c>
      <c r="S175" s="60">
        <f t="shared" si="54"/>
        <v>0</v>
      </c>
      <c r="T175" s="60">
        <f t="shared" si="55"/>
        <v>0</v>
      </c>
      <c r="U175" s="60">
        <f t="shared" si="56"/>
        <v>0</v>
      </c>
      <c r="V175" s="60">
        <f aca="true" t="shared" si="59" ref="V175:V238">U175+T175+S175+R175</f>
        <v>0</v>
      </c>
      <c r="W175" s="61">
        <f aca="true" t="shared" si="60" ref="W175:W237">IF(Q175=0,"",Q175)</f>
      </c>
      <c r="X175" s="62">
        <f aca="true" t="shared" si="61" ref="X175:X238">IF(V175=0,"",V175)</f>
      </c>
      <c r="Y175" s="50"/>
      <c r="AA175" s="150"/>
      <c r="AB175" s="151"/>
      <c r="AC175" s="151"/>
      <c r="AD175" s="151"/>
      <c r="AE175" s="151"/>
      <c r="AF175" s="152"/>
    </row>
    <row r="176" spans="2:32" ht="15.75" thickBot="1">
      <c r="B176" s="27">
        <v>146</v>
      </c>
      <c r="C176" s="39"/>
      <c r="D176" s="40"/>
      <c r="E176" s="41"/>
      <c r="F176" s="42" t="s">
        <v>4</v>
      </c>
      <c r="G176" s="43">
        <f t="shared" si="48"/>
        <v>0</v>
      </c>
      <c r="H176" s="44">
        <f t="shared" si="57"/>
      </c>
      <c r="I176" s="39"/>
      <c r="J176" s="40"/>
      <c r="K176" s="40"/>
      <c r="L176" s="45"/>
      <c r="M176" s="46">
        <f t="shared" si="49"/>
        <v>0</v>
      </c>
      <c r="N176" s="47">
        <f t="shared" si="50"/>
        <v>0</v>
      </c>
      <c r="O176" s="47">
        <f t="shared" si="51"/>
        <v>0</v>
      </c>
      <c r="P176" s="47">
        <f t="shared" si="52"/>
        <v>0</v>
      </c>
      <c r="Q176" s="47">
        <f t="shared" si="58"/>
        <v>0</v>
      </c>
      <c r="R176" s="47">
        <f t="shared" si="53"/>
        <v>0</v>
      </c>
      <c r="S176" s="47">
        <f t="shared" si="54"/>
        <v>0</v>
      </c>
      <c r="T176" s="47">
        <f t="shared" si="55"/>
        <v>0</v>
      </c>
      <c r="U176" s="47">
        <f t="shared" si="56"/>
        <v>0</v>
      </c>
      <c r="V176" s="47">
        <f t="shared" si="59"/>
        <v>0</v>
      </c>
      <c r="W176" s="48">
        <f t="shared" si="60"/>
      </c>
      <c r="X176" s="49">
        <f t="shared" si="61"/>
      </c>
      <c r="Y176" s="50"/>
      <c r="AA176" s="2"/>
      <c r="AB176" s="2"/>
      <c r="AC176" s="2"/>
      <c r="AD176" s="2"/>
      <c r="AE176" s="2"/>
      <c r="AF176" s="2"/>
    </row>
    <row r="177" spans="2:32" ht="15">
      <c r="B177" s="27">
        <v>147</v>
      </c>
      <c r="C177" s="52"/>
      <c r="D177" s="53"/>
      <c r="E177" s="54"/>
      <c r="F177" s="55"/>
      <c r="G177" s="56">
        <f t="shared" si="48"/>
        <v>0</v>
      </c>
      <c r="H177" s="57">
        <f t="shared" si="57"/>
      </c>
      <c r="I177" s="52"/>
      <c r="J177" s="53"/>
      <c r="K177" s="53"/>
      <c r="L177" s="58"/>
      <c r="M177" s="59">
        <f t="shared" si="49"/>
        <v>0</v>
      </c>
      <c r="N177" s="60">
        <f t="shared" si="50"/>
        <v>0</v>
      </c>
      <c r="O177" s="60">
        <f t="shared" si="51"/>
        <v>0</v>
      </c>
      <c r="P177" s="60">
        <f t="shared" si="52"/>
        <v>0</v>
      </c>
      <c r="Q177" s="60">
        <f t="shared" si="58"/>
        <v>0</v>
      </c>
      <c r="R177" s="60">
        <f t="shared" si="53"/>
        <v>0</v>
      </c>
      <c r="S177" s="60">
        <f t="shared" si="54"/>
        <v>0</v>
      </c>
      <c r="T177" s="60">
        <f t="shared" si="55"/>
        <v>0</v>
      </c>
      <c r="U177" s="60">
        <f t="shared" si="56"/>
        <v>0</v>
      </c>
      <c r="V177" s="60">
        <f t="shared" si="59"/>
        <v>0</v>
      </c>
      <c r="W177" s="61">
        <f t="shared" si="60"/>
      </c>
      <c r="X177" s="62">
        <f t="shared" si="61"/>
      </c>
      <c r="Y177" s="50"/>
      <c r="AA177" s="153" t="s">
        <v>8</v>
      </c>
      <c r="AB177" s="154"/>
      <c r="AC177" s="154"/>
      <c r="AD177" s="155"/>
      <c r="AE177" s="155"/>
      <c r="AF177" s="156"/>
    </row>
    <row r="178" spans="2:32" ht="15">
      <c r="B178" s="27">
        <v>148</v>
      </c>
      <c r="C178" s="52"/>
      <c r="D178" s="53"/>
      <c r="E178" s="54"/>
      <c r="F178" s="55"/>
      <c r="G178" s="56">
        <f t="shared" si="48"/>
        <v>0</v>
      </c>
      <c r="H178" s="57">
        <f t="shared" si="57"/>
      </c>
      <c r="I178" s="52"/>
      <c r="J178" s="53"/>
      <c r="K178" s="53"/>
      <c r="L178" s="58"/>
      <c r="M178" s="59">
        <f t="shared" si="49"/>
        <v>0</v>
      </c>
      <c r="N178" s="60">
        <f t="shared" si="50"/>
        <v>0</v>
      </c>
      <c r="O178" s="60">
        <f t="shared" si="51"/>
        <v>0</v>
      </c>
      <c r="P178" s="60">
        <f t="shared" si="52"/>
        <v>0</v>
      </c>
      <c r="Q178" s="60">
        <f t="shared" si="58"/>
        <v>0</v>
      </c>
      <c r="R178" s="60">
        <f t="shared" si="53"/>
        <v>0</v>
      </c>
      <c r="S178" s="60">
        <f t="shared" si="54"/>
        <v>0</v>
      </c>
      <c r="T178" s="60">
        <f t="shared" si="55"/>
        <v>0</v>
      </c>
      <c r="U178" s="60">
        <f t="shared" si="56"/>
        <v>0</v>
      </c>
      <c r="V178" s="60">
        <f t="shared" si="59"/>
        <v>0</v>
      </c>
      <c r="W178" s="61">
        <f t="shared" si="60"/>
      </c>
      <c r="X178" s="62">
        <f t="shared" si="61"/>
      </c>
      <c r="Y178" s="50"/>
      <c r="AA178" s="130" t="s">
        <v>19</v>
      </c>
      <c r="AB178" s="131"/>
      <c r="AC178" s="131"/>
      <c r="AD178" s="132" t="s">
        <v>20</v>
      </c>
      <c r="AE178" s="132"/>
      <c r="AF178" s="133"/>
    </row>
    <row r="179" spans="2:32" ht="15">
      <c r="B179" s="27">
        <v>149</v>
      </c>
      <c r="C179" s="52"/>
      <c r="D179" s="53"/>
      <c r="E179" s="54"/>
      <c r="F179" s="55"/>
      <c r="G179" s="56">
        <f t="shared" si="48"/>
        <v>0</v>
      </c>
      <c r="H179" s="57">
        <f t="shared" si="57"/>
      </c>
      <c r="I179" s="52"/>
      <c r="J179" s="53"/>
      <c r="K179" s="53"/>
      <c r="L179" s="58"/>
      <c r="M179" s="59">
        <f t="shared" si="49"/>
        <v>0</v>
      </c>
      <c r="N179" s="60">
        <f t="shared" si="50"/>
        <v>0</v>
      </c>
      <c r="O179" s="60">
        <f t="shared" si="51"/>
        <v>0</v>
      </c>
      <c r="P179" s="60">
        <f t="shared" si="52"/>
        <v>0</v>
      </c>
      <c r="Q179" s="60">
        <f t="shared" si="58"/>
        <v>0</v>
      </c>
      <c r="R179" s="60">
        <f t="shared" si="53"/>
        <v>0</v>
      </c>
      <c r="S179" s="60">
        <f t="shared" si="54"/>
        <v>0</v>
      </c>
      <c r="T179" s="60">
        <f t="shared" si="55"/>
        <v>0</v>
      </c>
      <c r="U179" s="60">
        <f t="shared" si="56"/>
        <v>0</v>
      </c>
      <c r="V179" s="60">
        <f t="shared" si="59"/>
        <v>0</v>
      </c>
      <c r="W179" s="61">
        <f t="shared" si="60"/>
      </c>
      <c r="X179" s="62">
        <f t="shared" si="61"/>
      </c>
      <c r="Y179" s="50"/>
      <c r="AA179" s="130" t="s">
        <v>21</v>
      </c>
      <c r="AB179" s="131"/>
      <c r="AC179" s="131"/>
      <c r="AD179" s="132" t="s">
        <v>22</v>
      </c>
      <c r="AE179" s="132"/>
      <c r="AF179" s="133"/>
    </row>
    <row r="180" spans="2:32" ht="15">
      <c r="B180" s="27">
        <v>150</v>
      </c>
      <c r="C180" s="52"/>
      <c r="D180" s="53"/>
      <c r="E180" s="54"/>
      <c r="F180" s="55"/>
      <c r="G180" s="56">
        <f t="shared" si="48"/>
        <v>0</v>
      </c>
      <c r="H180" s="57">
        <f t="shared" si="57"/>
      </c>
      <c r="I180" s="52"/>
      <c r="J180" s="53"/>
      <c r="K180" s="53"/>
      <c r="L180" s="58"/>
      <c r="M180" s="59">
        <f t="shared" si="49"/>
        <v>0</v>
      </c>
      <c r="N180" s="60">
        <f t="shared" si="50"/>
        <v>0</v>
      </c>
      <c r="O180" s="60">
        <f t="shared" si="51"/>
        <v>0</v>
      </c>
      <c r="P180" s="60">
        <f t="shared" si="52"/>
        <v>0</v>
      </c>
      <c r="Q180" s="60">
        <f t="shared" si="58"/>
        <v>0</v>
      </c>
      <c r="R180" s="60">
        <f t="shared" si="53"/>
        <v>0</v>
      </c>
      <c r="S180" s="60">
        <f t="shared" si="54"/>
        <v>0</v>
      </c>
      <c r="T180" s="60">
        <f t="shared" si="55"/>
        <v>0</v>
      </c>
      <c r="U180" s="60">
        <f t="shared" si="56"/>
        <v>0</v>
      </c>
      <c r="V180" s="60">
        <f t="shared" si="59"/>
        <v>0</v>
      </c>
      <c r="W180" s="61">
        <f t="shared" si="60"/>
      </c>
      <c r="X180" s="62">
        <f t="shared" si="61"/>
      </c>
      <c r="Y180" s="50"/>
      <c r="Z180" s="63" t="s">
        <v>4</v>
      </c>
      <c r="AA180" s="130" t="s">
        <v>23</v>
      </c>
      <c r="AB180" s="131"/>
      <c r="AC180" s="131"/>
      <c r="AD180" s="132">
        <v>1</v>
      </c>
      <c r="AE180" s="132"/>
      <c r="AF180" s="133"/>
    </row>
    <row r="181" spans="2:32" ht="15">
      <c r="B181" s="27">
        <v>151</v>
      </c>
      <c r="C181" s="52"/>
      <c r="D181" s="53"/>
      <c r="E181" s="54"/>
      <c r="F181" s="55"/>
      <c r="G181" s="56">
        <f t="shared" si="48"/>
        <v>0</v>
      </c>
      <c r="H181" s="57">
        <f t="shared" si="57"/>
      </c>
      <c r="I181" s="52"/>
      <c r="J181" s="53"/>
      <c r="K181" s="53"/>
      <c r="L181" s="58"/>
      <c r="M181" s="59">
        <f t="shared" si="49"/>
        <v>0</v>
      </c>
      <c r="N181" s="60">
        <f t="shared" si="50"/>
        <v>0</v>
      </c>
      <c r="O181" s="60">
        <f t="shared" si="51"/>
        <v>0</v>
      </c>
      <c r="P181" s="60">
        <f t="shared" si="52"/>
        <v>0</v>
      </c>
      <c r="Q181" s="60">
        <f t="shared" si="58"/>
        <v>0</v>
      </c>
      <c r="R181" s="60">
        <f t="shared" si="53"/>
        <v>0</v>
      </c>
      <c r="S181" s="60">
        <f t="shared" si="54"/>
        <v>0</v>
      </c>
      <c r="T181" s="60">
        <f t="shared" si="55"/>
        <v>0</v>
      </c>
      <c r="U181" s="60">
        <f t="shared" si="56"/>
        <v>0</v>
      </c>
      <c r="V181" s="60">
        <f t="shared" si="59"/>
        <v>0</v>
      </c>
      <c r="W181" s="61">
        <f t="shared" si="60"/>
      </c>
      <c r="X181" s="62">
        <f t="shared" si="61"/>
      </c>
      <c r="Y181" s="50"/>
      <c r="Z181" s="63" t="s">
        <v>4</v>
      </c>
      <c r="AA181" s="130" t="s">
        <v>24</v>
      </c>
      <c r="AB181" s="131"/>
      <c r="AC181" s="131"/>
      <c r="AD181" s="132">
        <v>2</v>
      </c>
      <c r="AE181" s="132"/>
      <c r="AF181" s="133"/>
    </row>
    <row r="182" spans="2:32" ht="15">
      <c r="B182" s="27">
        <v>152</v>
      </c>
      <c r="C182" s="52"/>
      <c r="D182" s="53"/>
      <c r="E182" s="54"/>
      <c r="F182" s="55"/>
      <c r="G182" s="56">
        <f t="shared" si="48"/>
        <v>0</v>
      </c>
      <c r="H182" s="57">
        <f t="shared" si="57"/>
      </c>
      <c r="I182" s="52"/>
      <c r="J182" s="53"/>
      <c r="K182" s="53"/>
      <c r="L182" s="58"/>
      <c r="M182" s="59">
        <f t="shared" si="49"/>
        <v>0</v>
      </c>
      <c r="N182" s="60">
        <f t="shared" si="50"/>
        <v>0</v>
      </c>
      <c r="O182" s="60">
        <f t="shared" si="51"/>
        <v>0</v>
      </c>
      <c r="P182" s="60">
        <f t="shared" si="52"/>
        <v>0</v>
      </c>
      <c r="Q182" s="60">
        <f t="shared" si="58"/>
        <v>0</v>
      </c>
      <c r="R182" s="60">
        <f t="shared" si="53"/>
        <v>0</v>
      </c>
      <c r="S182" s="60">
        <f t="shared" si="54"/>
        <v>0</v>
      </c>
      <c r="T182" s="60">
        <f t="shared" si="55"/>
        <v>0</v>
      </c>
      <c r="U182" s="60">
        <f t="shared" si="56"/>
        <v>0</v>
      </c>
      <c r="V182" s="60">
        <f t="shared" si="59"/>
        <v>0</v>
      </c>
      <c r="W182" s="61">
        <f t="shared" si="60"/>
      </c>
      <c r="X182" s="62">
        <f t="shared" si="61"/>
      </c>
      <c r="Y182" s="50"/>
      <c r="Z182" s="63" t="s">
        <v>4</v>
      </c>
      <c r="AA182" s="130" t="s">
        <v>25</v>
      </c>
      <c r="AB182" s="131"/>
      <c r="AC182" s="131"/>
      <c r="AD182" s="132">
        <v>3</v>
      </c>
      <c r="AE182" s="132"/>
      <c r="AF182" s="133"/>
    </row>
    <row r="183" spans="2:32" ht="15">
      <c r="B183" s="27">
        <v>153</v>
      </c>
      <c r="C183" s="52"/>
      <c r="D183" s="53"/>
      <c r="E183" s="54"/>
      <c r="F183" s="55"/>
      <c r="G183" s="56">
        <f t="shared" si="48"/>
        <v>0</v>
      </c>
      <c r="H183" s="57">
        <f t="shared" si="57"/>
      </c>
      <c r="I183" s="52"/>
      <c r="J183" s="53"/>
      <c r="K183" s="53"/>
      <c r="L183" s="58"/>
      <c r="M183" s="59">
        <f t="shared" si="49"/>
        <v>0</v>
      </c>
      <c r="N183" s="60">
        <f t="shared" si="50"/>
        <v>0</v>
      </c>
      <c r="O183" s="60">
        <f t="shared" si="51"/>
        <v>0</v>
      </c>
      <c r="P183" s="60">
        <f t="shared" si="52"/>
        <v>0</v>
      </c>
      <c r="Q183" s="60">
        <f t="shared" si="58"/>
        <v>0</v>
      </c>
      <c r="R183" s="60">
        <f t="shared" si="53"/>
        <v>0</v>
      </c>
      <c r="S183" s="60">
        <f t="shared" si="54"/>
        <v>0</v>
      </c>
      <c r="T183" s="60">
        <f t="shared" si="55"/>
        <v>0</v>
      </c>
      <c r="U183" s="60">
        <f t="shared" si="56"/>
        <v>0</v>
      </c>
      <c r="V183" s="60">
        <f t="shared" si="59"/>
        <v>0</v>
      </c>
      <c r="W183" s="61">
        <f t="shared" si="60"/>
      </c>
      <c r="X183" s="62">
        <f t="shared" si="61"/>
      </c>
      <c r="Y183" s="50"/>
      <c r="AA183" s="130" t="s">
        <v>26</v>
      </c>
      <c r="AB183" s="131"/>
      <c r="AC183" s="131"/>
      <c r="AD183" s="132">
        <v>4</v>
      </c>
      <c r="AE183" s="132"/>
      <c r="AF183" s="133"/>
    </row>
    <row r="184" spans="2:32" ht="15.75" thickBot="1">
      <c r="B184" s="27">
        <v>154</v>
      </c>
      <c r="C184" s="52"/>
      <c r="D184" s="53"/>
      <c r="E184" s="54"/>
      <c r="F184" s="55"/>
      <c r="G184" s="56">
        <f t="shared" si="48"/>
        <v>0</v>
      </c>
      <c r="H184" s="57">
        <f t="shared" si="57"/>
      </c>
      <c r="I184" s="52"/>
      <c r="J184" s="53"/>
      <c r="K184" s="53"/>
      <c r="L184" s="58"/>
      <c r="M184" s="59">
        <f t="shared" si="49"/>
        <v>0</v>
      </c>
      <c r="N184" s="60">
        <f t="shared" si="50"/>
        <v>0</v>
      </c>
      <c r="O184" s="60">
        <f t="shared" si="51"/>
        <v>0</v>
      </c>
      <c r="P184" s="60">
        <f t="shared" si="52"/>
        <v>0</v>
      </c>
      <c r="Q184" s="60">
        <f t="shared" si="58"/>
        <v>0</v>
      </c>
      <c r="R184" s="60">
        <f t="shared" si="53"/>
        <v>0</v>
      </c>
      <c r="S184" s="60">
        <f t="shared" si="54"/>
        <v>0</v>
      </c>
      <c r="T184" s="60">
        <f t="shared" si="55"/>
        <v>0</v>
      </c>
      <c r="U184" s="60">
        <f t="shared" si="56"/>
        <v>0</v>
      </c>
      <c r="V184" s="60">
        <f t="shared" si="59"/>
        <v>0</v>
      </c>
      <c r="W184" s="61">
        <f t="shared" si="60"/>
      </c>
      <c r="X184" s="62">
        <f t="shared" si="61"/>
      </c>
      <c r="Y184" s="50"/>
      <c r="AA184" s="157" t="s">
        <v>27</v>
      </c>
      <c r="AB184" s="158"/>
      <c r="AC184" s="158"/>
      <c r="AD184" s="159" t="s">
        <v>28</v>
      </c>
      <c r="AE184" s="159"/>
      <c r="AF184" s="160"/>
    </row>
    <row r="185" spans="2:26" ht="15">
      <c r="B185" s="27">
        <v>155</v>
      </c>
      <c r="C185" s="52"/>
      <c r="D185" s="53"/>
      <c r="E185" s="54"/>
      <c r="F185" s="55"/>
      <c r="G185" s="56">
        <f t="shared" si="48"/>
        <v>0</v>
      </c>
      <c r="H185" s="57">
        <f t="shared" si="57"/>
      </c>
      <c r="I185" s="52"/>
      <c r="J185" s="53"/>
      <c r="K185" s="53"/>
      <c r="L185" s="58"/>
      <c r="M185" s="59">
        <f t="shared" si="49"/>
        <v>0</v>
      </c>
      <c r="N185" s="60">
        <f t="shared" si="50"/>
        <v>0</v>
      </c>
      <c r="O185" s="60">
        <f t="shared" si="51"/>
        <v>0</v>
      </c>
      <c r="P185" s="60">
        <f t="shared" si="52"/>
        <v>0</v>
      </c>
      <c r="Q185" s="60">
        <f t="shared" si="58"/>
        <v>0</v>
      </c>
      <c r="R185" s="60">
        <f t="shared" si="53"/>
        <v>0</v>
      </c>
      <c r="S185" s="60">
        <f t="shared" si="54"/>
        <v>0</v>
      </c>
      <c r="T185" s="60">
        <f t="shared" si="55"/>
        <v>0</v>
      </c>
      <c r="U185" s="60">
        <f t="shared" si="56"/>
        <v>0</v>
      </c>
      <c r="V185" s="60">
        <f t="shared" si="59"/>
        <v>0</v>
      </c>
      <c r="W185" s="61">
        <f t="shared" si="60"/>
      </c>
      <c r="X185" s="62">
        <f t="shared" si="61"/>
      </c>
      <c r="Y185" s="50"/>
    </row>
    <row r="186" spans="2:26" ht="15.75" thickBot="1">
      <c r="B186" s="27">
        <v>156</v>
      </c>
      <c r="C186" s="52"/>
      <c r="D186" s="53"/>
      <c r="E186" s="54"/>
      <c r="F186" s="65"/>
      <c r="G186" s="66">
        <f t="shared" si="48"/>
        <v>0</v>
      </c>
      <c r="H186" s="67">
        <f t="shared" si="57"/>
      </c>
      <c r="I186" s="52"/>
      <c r="J186" s="53"/>
      <c r="K186" s="53"/>
      <c r="L186" s="58"/>
      <c r="M186" s="68">
        <f t="shared" si="49"/>
        <v>0</v>
      </c>
      <c r="N186" s="69">
        <f t="shared" si="50"/>
        <v>0</v>
      </c>
      <c r="O186" s="69">
        <f t="shared" si="51"/>
        <v>0</v>
      </c>
      <c r="P186" s="69">
        <f t="shared" si="52"/>
        <v>0</v>
      </c>
      <c r="Q186" s="69">
        <f t="shared" si="58"/>
        <v>0</v>
      </c>
      <c r="R186" s="69">
        <f t="shared" si="53"/>
        <v>0</v>
      </c>
      <c r="S186" s="69">
        <f t="shared" si="54"/>
        <v>0</v>
      </c>
      <c r="T186" s="69">
        <f t="shared" si="55"/>
        <v>0</v>
      </c>
      <c r="U186" s="69">
        <f t="shared" si="56"/>
        <v>0</v>
      </c>
      <c r="V186" s="69">
        <f t="shared" si="59"/>
        <v>0</v>
      </c>
      <c r="W186" s="70">
        <f t="shared" si="60"/>
      </c>
      <c r="X186" s="71">
        <f t="shared" si="61"/>
      </c>
      <c r="Y186" s="72"/>
    </row>
    <row r="187" spans="2:32" ht="15" customHeight="1">
      <c r="B187" s="27">
        <v>157</v>
      </c>
      <c r="C187" s="52"/>
      <c r="D187" s="53"/>
      <c r="E187" s="54"/>
      <c r="F187" s="65"/>
      <c r="G187" s="66">
        <f t="shared" si="48"/>
        <v>0</v>
      </c>
      <c r="H187" s="67">
        <f t="shared" si="57"/>
      </c>
      <c r="I187" s="52"/>
      <c r="J187" s="53"/>
      <c r="K187" s="53"/>
      <c r="L187" s="58"/>
      <c r="M187" s="68">
        <f t="shared" si="49"/>
        <v>0</v>
      </c>
      <c r="N187" s="69">
        <f t="shared" si="50"/>
        <v>0</v>
      </c>
      <c r="O187" s="69">
        <f t="shared" si="51"/>
        <v>0</v>
      </c>
      <c r="P187" s="69">
        <f t="shared" si="52"/>
        <v>0</v>
      </c>
      <c r="Q187" s="69">
        <f t="shared" si="58"/>
        <v>0</v>
      </c>
      <c r="R187" s="69">
        <f t="shared" si="53"/>
        <v>0</v>
      </c>
      <c r="S187" s="69">
        <f t="shared" si="54"/>
        <v>0</v>
      </c>
      <c r="T187" s="69">
        <f t="shared" si="55"/>
        <v>0</v>
      </c>
      <c r="U187" s="69">
        <f t="shared" si="56"/>
        <v>0</v>
      </c>
      <c r="V187" s="69">
        <f t="shared" si="59"/>
        <v>0</v>
      </c>
      <c r="W187" s="70">
        <f t="shared" si="60"/>
      </c>
      <c r="X187" s="71">
        <f t="shared" si="61"/>
      </c>
      <c r="Y187" s="72"/>
      <c r="AA187" s="161" t="s">
        <v>40</v>
      </c>
      <c r="AB187" s="162"/>
      <c r="AC187" s="162"/>
      <c r="AD187" s="162"/>
      <c r="AE187" s="162"/>
      <c r="AF187" s="163"/>
    </row>
    <row r="188" spans="2:32" ht="15">
      <c r="B188" s="27">
        <v>158</v>
      </c>
      <c r="C188" s="52"/>
      <c r="D188" s="53"/>
      <c r="E188" s="54"/>
      <c r="F188" s="65"/>
      <c r="G188" s="66">
        <f t="shared" si="48"/>
        <v>0</v>
      </c>
      <c r="H188" s="67">
        <f t="shared" si="57"/>
      </c>
      <c r="I188" s="52"/>
      <c r="J188" s="53"/>
      <c r="K188" s="53"/>
      <c r="L188" s="58"/>
      <c r="M188" s="68">
        <f t="shared" si="49"/>
        <v>0</v>
      </c>
      <c r="N188" s="69">
        <f t="shared" si="50"/>
        <v>0</v>
      </c>
      <c r="O188" s="69">
        <f t="shared" si="51"/>
        <v>0</v>
      </c>
      <c r="P188" s="69">
        <f t="shared" si="52"/>
        <v>0</v>
      </c>
      <c r="Q188" s="69">
        <f t="shared" si="58"/>
        <v>0</v>
      </c>
      <c r="R188" s="69">
        <f t="shared" si="53"/>
        <v>0</v>
      </c>
      <c r="S188" s="69">
        <f t="shared" si="54"/>
        <v>0</v>
      </c>
      <c r="T188" s="69">
        <f t="shared" si="55"/>
        <v>0</v>
      </c>
      <c r="U188" s="69">
        <f t="shared" si="56"/>
        <v>0</v>
      </c>
      <c r="V188" s="69">
        <f t="shared" si="59"/>
        <v>0</v>
      </c>
      <c r="W188" s="70">
        <f t="shared" si="60"/>
      </c>
      <c r="X188" s="71">
        <f t="shared" si="61"/>
      </c>
      <c r="Y188" s="72"/>
      <c r="AA188" s="164"/>
      <c r="AB188" s="165"/>
      <c r="AC188" s="165"/>
      <c r="AD188" s="165"/>
      <c r="AE188" s="165"/>
      <c r="AF188" s="166"/>
    </row>
    <row r="189" spans="2:32" ht="15">
      <c r="B189" s="27">
        <v>159</v>
      </c>
      <c r="C189" s="52"/>
      <c r="D189" s="53"/>
      <c r="E189" s="54"/>
      <c r="F189" s="55"/>
      <c r="G189" s="56">
        <f t="shared" si="48"/>
        <v>0</v>
      </c>
      <c r="H189" s="57">
        <f t="shared" si="57"/>
      </c>
      <c r="I189" s="52"/>
      <c r="J189" s="53"/>
      <c r="K189" s="53"/>
      <c r="L189" s="58"/>
      <c r="M189" s="59">
        <f t="shared" si="49"/>
        <v>0</v>
      </c>
      <c r="N189" s="60">
        <f t="shared" si="50"/>
        <v>0</v>
      </c>
      <c r="O189" s="60">
        <f t="shared" si="51"/>
        <v>0</v>
      </c>
      <c r="P189" s="60">
        <f t="shared" si="52"/>
        <v>0</v>
      </c>
      <c r="Q189" s="60">
        <f t="shared" si="58"/>
        <v>0</v>
      </c>
      <c r="R189" s="60">
        <f t="shared" si="53"/>
        <v>0</v>
      </c>
      <c r="S189" s="60">
        <f t="shared" si="54"/>
        <v>0</v>
      </c>
      <c r="T189" s="60">
        <f t="shared" si="55"/>
        <v>0</v>
      </c>
      <c r="U189" s="60">
        <f t="shared" si="56"/>
        <v>0</v>
      </c>
      <c r="V189" s="60">
        <f t="shared" si="59"/>
        <v>0</v>
      </c>
      <c r="W189" s="61">
        <f t="shared" si="60"/>
      </c>
      <c r="X189" s="62">
        <f t="shared" si="61"/>
      </c>
      <c r="Y189" s="50"/>
      <c r="AA189" s="164"/>
      <c r="AB189" s="165"/>
      <c r="AC189" s="165"/>
      <c r="AD189" s="165"/>
      <c r="AE189" s="165"/>
      <c r="AF189" s="166"/>
    </row>
    <row r="190" spans="2:32" ht="15">
      <c r="B190" s="27">
        <v>160</v>
      </c>
      <c r="C190" s="52"/>
      <c r="D190" s="53"/>
      <c r="E190" s="54"/>
      <c r="F190" s="55"/>
      <c r="G190" s="56">
        <f t="shared" si="48"/>
        <v>0</v>
      </c>
      <c r="H190" s="57">
        <f t="shared" si="57"/>
      </c>
      <c r="I190" s="52"/>
      <c r="J190" s="53"/>
      <c r="K190" s="53"/>
      <c r="L190" s="58"/>
      <c r="M190" s="59">
        <f t="shared" si="49"/>
        <v>0</v>
      </c>
      <c r="N190" s="60">
        <f t="shared" si="50"/>
        <v>0</v>
      </c>
      <c r="O190" s="60">
        <f t="shared" si="51"/>
        <v>0</v>
      </c>
      <c r="P190" s="60">
        <f t="shared" si="52"/>
        <v>0</v>
      </c>
      <c r="Q190" s="60">
        <f t="shared" si="58"/>
        <v>0</v>
      </c>
      <c r="R190" s="60">
        <f t="shared" si="53"/>
        <v>0</v>
      </c>
      <c r="S190" s="60">
        <f t="shared" si="54"/>
        <v>0</v>
      </c>
      <c r="T190" s="60">
        <f t="shared" si="55"/>
        <v>0</v>
      </c>
      <c r="U190" s="60">
        <f t="shared" si="56"/>
        <v>0</v>
      </c>
      <c r="V190" s="60">
        <f t="shared" si="59"/>
        <v>0</v>
      </c>
      <c r="W190" s="61">
        <f t="shared" si="60"/>
      </c>
      <c r="X190" s="62">
        <f t="shared" si="61"/>
      </c>
      <c r="Y190" s="50"/>
      <c r="AA190" s="167"/>
      <c r="AB190" s="168"/>
      <c r="AC190" s="168"/>
      <c r="AD190" s="168"/>
      <c r="AE190" s="168"/>
      <c r="AF190" s="169"/>
    </row>
    <row r="191" spans="2:32" ht="15">
      <c r="B191" s="27">
        <v>161</v>
      </c>
      <c r="C191" s="52"/>
      <c r="D191" s="53"/>
      <c r="E191" s="54"/>
      <c r="F191" s="55"/>
      <c r="G191" s="56">
        <f t="shared" si="48"/>
        <v>0</v>
      </c>
      <c r="H191" s="57">
        <f t="shared" si="57"/>
      </c>
      <c r="I191" s="52"/>
      <c r="J191" s="53"/>
      <c r="K191" s="53"/>
      <c r="L191" s="58"/>
      <c r="M191" s="59">
        <f t="shared" si="49"/>
        <v>0</v>
      </c>
      <c r="N191" s="60">
        <f t="shared" si="50"/>
        <v>0</v>
      </c>
      <c r="O191" s="60">
        <f t="shared" si="51"/>
        <v>0</v>
      </c>
      <c r="P191" s="60">
        <f t="shared" si="52"/>
        <v>0</v>
      </c>
      <c r="Q191" s="60">
        <f t="shared" si="58"/>
        <v>0</v>
      </c>
      <c r="R191" s="60">
        <f t="shared" si="53"/>
        <v>0</v>
      </c>
      <c r="S191" s="60">
        <f t="shared" si="54"/>
        <v>0</v>
      </c>
      <c r="T191" s="60">
        <f t="shared" si="55"/>
        <v>0</v>
      </c>
      <c r="U191" s="60">
        <f t="shared" si="56"/>
        <v>0</v>
      </c>
      <c r="V191" s="60">
        <f t="shared" si="59"/>
        <v>0</v>
      </c>
      <c r="W191" s="61">
        <f t="shared" si="60"/>
      </c>
      <c r="X191" s="62">
        <f t="shared" si="61"/>
      </c>
      <c r="Y191" s="50"/>
      <c r="AA191" s="167"/>
      <c r="AB191" s="168"/>
      <c r="AC191" s="168"/>
      <c r="AD191" s="168"/>
      <c r="AE191" s="168"/>
      <c r="AF191" s="169"/>
    </row>
    <row r="192" spans="2:32" ht="15">
      <c r="B192" s="27">
        <v>162</v>
      </c>
      <c r="C192" s="52"/>
      <c r="D192" s="53"/>
      <c r="E192" s="54"/>
      <c r="F192" s="55"/>
      <c r="G192" s="56">
        <f t="shared" si="48"/>
        <v>0</v>
      </c>
      <c r="H192" s="57">
        <f t="shared" si="57"/>
      </c>
      <c r="I192" s="52"/>
      <c r="J192" s="53"/>
      <c r="K192" s="53"/>
      <c r="L192" s="58"/>
      <c r="M192" s="59">
        <f t="shared" si="49"/>
        <v>0</v>
      </c>
      <c r="N192" s="60">
        <f t="shared" si="50"/>
        <v>0</v>
      </c>
      <c r="O192" s="60">
        <f t="shared" si="51"/>
        <v>0</v>
      </c>
      <c r="P192" s="60">
        <f t="shared" si="52"/>
        <v>0</v>
      </c>
      <c r="Q192" s="60">
        <f t="shared" si="58"/>
        <v>0</v>
      </c>
      <c r="R192" s="60">
        <f t="shared" si="53"/>
        <v>0</v>
      </c>
      <c r="S192" s="60">
        <f t="shared" si="54"/>
        <v>0</v>
      </c>
      <c r="T192" s="60">
        <f t="shared" si="55"/>
        <v>0</v>
      </c>
      <c r="U192" s="60">
        <f t="shared" si="56"/>
        <v>0</v>
      </c>
      <c r="V192" s="60">
        <f t="shared" si="59"/>
        <v>0</v>
      </c>
      <c r="W192" s="61">
        <f t="shared" si="60"/>
      </c>
      <c r="X192" s="62">
        <f t="shared" si="61"/>
      </c>
      <c r="Y192" s="50"/>
      <c r="AA192" s="167"/>
      <c r="AB192" s="168"/>
      <c r="AC192" s="168"/>
      <c r="AD192" s="168"/>
      <c r="AE192" s="168"/>
      <c r="AF192" s="169"/>
    </row>
    <row r="193" spans="2:32" ht="15.75" thickBot="1">
      <c r="B193" s="27">
        <v>163</v>
      </c>
      <c r="C193" s="52"/>
      <c r="D193" s="53"/>
      <c r="E193" s="54"/>
      <c r="F193" s="55"/>
      <c r="G193" s="56">
        <f t="shared" si="48"/>
        <v>0</v>
      </c>
      <c r="H193" s="57">
        <f t="shared" si="57"/>
      </c>
      <c r="I193" s="52"/>
      <c r="J193" s="53"/>
      <c r="K193" s="53"/>
      <c r="L193" s="58"/>
      <c r="M193" s="59">
        <f t="shared" si="49"/>
        <v>0</v>
      </c>
      <c r="N193" s="60">
        <f t="shared" si="50"/>
        <v>0</v>
      </c>
      <c r="O193" s="60">
        <f t="shared" si="51"/>
        <v>0</v>
      </c>
      <c r="P193" s="60">
        <f t="shared" si="52"/>
        <v>0</v>
      </c>
      <c r="Q193" s="60">
        <f t="shared" si="58"/>
        <v>0</v>
      </c>
      <c r="R193" s="60">
        <f t="shared" si="53"/>
        <v>0</v>
      </c>
      <c r="S193" s="60">
        <f t="shared" si="54"/>
        <v>0</v>
      </c>
      <c r="T193" s="60">
        <f t="shared" si="55"/>
        <v>0</v>
      </c>
      <c r="U193" s="60">
        <f t="shared" si="56"/>
        <v>0</v>
      </c>
      <c r="V193" s="60">
        <f t="shared" si="59"/>
        <v>0</v>
      </c>
      <c r="W193" s="61">
        <f t="shared" si="60"/>
      </c>
      <c r="X193" s="62">
        <f t="shared" si="61"/>
      </c>
      <c r="Y193" s="50"/>
      <c r="AA193" s="170"/>
      <c r="AB193" s="171"/>
      <c r="AC193" s="171"/>
      <c r="AD193" s="171"/>
      <c r="AE193" s="171"/>
      <c r="AF193" s="172"/>
    </row>
    <row r="194" spans="2:26" ht="15">
      <c r="B194" s="27">
        <v>164</v>
      </c>
      <c r="C194" s="52"/>
      <c r="D194" s="53"/>
      <c r="E194" s="54"/>
      <c r="F194" s="55"/>
      <c r="G194" s="56">
        <f t="shared" si="48"/>
        <v>0</v>
      </c>
      <c r="H194" s="57">
        <f t="shared" si="57"/>
      </c>
      <c r="I194" s="52"/>
      <c r="J194" s="53"/>
      <c r="K194" s="53"/>
      <c r="L194" s="58"/>
      <c r="M194" s="59">
        <f t="shared" si="49"/>
        <v>0</v>
      </c>
      <c r="N194" s="60">
        <f t="shared" si="50"/>
        <v>0</v>
      </c>
      <c r="O194" s="60">
        <f t="shared" si="51"/>
        <v>0</v>
      </c>
      <c r="P194" s="60">
        <f t="shared" si="52"/>
        <v>0</v>
      </c>
      <c r="Q194" s="60">
        <f t="shared" si="58"/>
        <v>0</v>
      </c>
      <c r="R194" s="60">
        <f t="shared" si="53"/>
        <v>0</v>
      </c>
      <c r="S194" s="60">
        <f t="shared" si="54"/>
        <v>0</v>
      </c>
      <c r="T194" s="60">
        <f t="shared" si="55"/>
        <v>0</v>
      </c>
      <c r="U194" s="60">
        <f t="shared" si="56"/>
        <v>0</v>
      </c>
      <c r="V194" s="60">
        <f t="shared" si="59"/>
        <v>0</v>
      </c>
      <c r="W194" s="61">
        <f t="shared" si="60"/>
      </c>
      <c r="X194" s="62">
        <f t="shared" si="61"/>
      </c>
      <c r="Y194" s="50"/>
    </row>
    <row r="195" spans="2:26" ht="15">
      <c r="B195" s="27">
        <v>165</v>
      </c>
      <c r="C195" s="52"/>
      <c r="D195" s="53"/>
      <c r="E195" s="54"/>
      <c r="F195" s="55"/>
      <c r="G195" s="56">
        <f t="shared" si="48"/>
        <v>0</v>
      </c>
      <c r="H195" s="57">
        <f t="shared" si="57"/>
      </c>
      <c r="I195" s="52"/>
      <c r="J195" s="53"/>
      <c r="K195" s="53"/>
      <c r="L195" s="58"/>
      <c r="M195" s="59">
        <f t="shared" si="49"/>
        <v>0</v>
      </c>
      <c r="N195" s="60">
        <f t="shared" si="50"/>
        <v>0</v>
      </c>
      <c r="O195" s="60">
        <f t="shared" si="51"/>
        <v>0</v>
      </c>
      <c r="P195" s="60">
        <f t="shared" si="52"/>
        <v>0</v>
      </c>
      <c r="Q195" s="60">
        <f t="shared" si="58"/>
        <v>0</v>
      </c>
      <c r="R195" s="60">
        <f t="shared" si="53"/>
        <v>0</v>
      </c>
      <c r="S195" s="60">
        <f t="shared" si="54"/>
        <v>0</v>
      </c>
      <c r="T195" s="60">
        <f t="shared" si="55"/>
        <v>0</v>
      </c>
      <c r="U195" s="60">
        <f t="shared" si="56"/>
        <v>0</v>
      </c>
      <c r="V195" s="60">
        <f t="shared" si="59"/>
        <v>0</v>
      </c>
      <c r="W195" s="61">
        <f t="shared" si="60"/>
      </c>
      <c r="X195" s="62">
        <f t="shared" si="61"/>
      </c>
      <c r="Y195" s="50"/>
    </row>
    <row r="196" spans="2:26" ht="15">
      <c r="B196" s="27">
        <v>166</v>
      </c>
      <c r="C196" s="52"/>
      <c r="D196" s="53"/>
      <c r="E196" s="54"/>
      <c r="F196" s="55"/>
      <c r="G196" s="56">
        <f t="shared" si="48"/>
        <v>0</v>
      </c>
      <c r="H196" s="57">
        <f t="shared" si="57"/>
      </c>
      <c r="I196" s="52"/>
      <c r="J196" s="53"/>
      <c r="K196" s="53"/>
      <c r="L196" s="58"/>
      <c r="M196" s="59">
        <f t="shared" si="49"/>
        <v>0</v>
      </c>
      <c r="N196" s="60">
        <f t="shared" si="50"/>
        <v>0</v>
      </c>
      <c r="O196" s="60">
        <f t="shared" si="51"/>
        <v>0</v>
      </c>
      <c r="P196" s="60">
        <f t="shared" si="52"/>
        <v>0</v>
      </c>
      <c r="Q196" s="60">
        <f t="shared" si="58"/>
        <v>0</v>
      </c>
      <c r="R196" s="60">
        <f t="shared" si="53"/>
        <v>0</v>
      </c>
      <c r="S196" s="60">
        <f t="shared" si="54"/>
        <v>0</v>
      </c>
      <c r="T196" s="60">
        <f t="shared" si="55"/>
        <v>0</v>
      </c>
      <c r="U196" s="60">
        <f t="shared" si="56"/>
        <v>0</v>
      </c>
      <c r="V196" s="60">
        <f t="shared" si="59"/>
        <v>0</v>
      </c>
      <c r="W196" s="61">
        <f t="shared" si="60"/>
      </c>
      <c r="X196" s="62">
        <f t="shared" si="61"/>
      </c>
      <c r="Y196" s="50"/>
    </row>
    <row r="197" spans="2:26" ht="15">
      <c r="B197" s="27">
        <v>167</v>
      </c>
      <c r="C197" s="52"/>
      <c r="D197" s="53"/>
      <c r="E197" s="54"/>
      <c r="F197" s="55"/>
      <c r="G197" s="56">
        <f t="shared" si="48"/>
        <v>0</v>
      </c>
      <c r="H197" s="57">
        <f t="shared" si="57"/>
      </c>
      <c r="I197" s="52"/>
      <c r="J197" s="53"/>
      <c r="K197" s="53"/>
      <c r="L197" s="58"/>
      <c r="M197" s="59">
        <f t="shared" si="49"/>
        <v>0</v>
      </c>
      <c r="N197" s="60">
        <f t="shared" si="50"/>
        <v>0</v>
      </c>
      <c r="O197" s="60">
        <f t="shared" si="51"/>
        <v>0</v>
      </c>
      <c r="P197" s="60">
        <f t="shared" si="52"/>
        <v>0</v>
      </c>
      <c r="Q197" s="60">
        <f t="shared" si="58"/>
        <v>0</v>
      </c>
      <c r="R197" s="60">
        <f t="shared" si="53"/>
        <v>0</v>
      </c>
      <c r="S197" s="60">
        <f t="shared" si="54"/>
        <v>0</v>
      </c>
      <c r="T197" s="60">
        <f t="shared" si="55"/>
        <v>0</v>
      </c>
      <c r="U197" s="60">
        <f t="shared" si="56"/>
        <v>0</v>
      </c>
      <c r="V197" s="60">
        <f t="shared" si="59"/>
        <v>0</v>
      </c>
      <c r="W197" s="61">
        <f t="shared" si="60"/>
      </c>
      <c r="X197" s="62">
        <f t="shared" si="61"/>
      </c>
      <c r="Y197" s="50"/>
    </row>
    <row r="198" spans="2:26" ht="15">
      <c r="B198" s="27">
        <v>168</v>
      </c>
      <c r="C198" s="52"/>
      <c r="D198" s="53"/>
      <c r="E198" s="54"/>
      <c r="F198" s="55"/>
      <c r="G198" s="56">
        <f t="shared" si="48"/>
        <v>0</v>
      </c>
      <c r="H198" s="57">
        <f t="shared" si="57"/>
      </c>
      <c r="I198" s="52"/>
      <c r="J198" s="53"/>
      <c r="K198" s="53"/>
      <c r="L198" s="58"/>
      <c r="M198" s="59">
        <f t="shared" si="49"/>
        <v>0</v>
      </c>
      <c r="N198" s="60">
        <f t="shared" si="50"/>
        <v>0</v>
      </c>
      <c r="O198" s="60">
        <f t="shared" si="51"/>
        <v>0</v>
      </c>
      <c r="P198" s="60">
        <f t="shared" si="52"/>
        <v>0</v>
      </c>
      <c r="Q198" s="60">
        <f t="shared" si="58"/>
        <v>0</v>
      </c>
      <c r="R198" s="60">
        <f t="shared" si="53"/>
        <v>0</v>
      </c>
      <c r="S198" s="60">
        <f t="shared" si="54"/>
        <v>0</v>
      </c>
      <c r="T198" s="60">
        <f t="shared" si="55"/>
        <v>0</v>
      </c>
      <c r="U198" s="60">
        <f t="shared" si="56"/>
        <v>0</v>
      </c>
      <c r="V198" s="60">
        <f t="shared" si="59"/>
        <v>0</v>
      </c>
      <c r="W198" s="61">
        <f t="shared" si="60"/>
      </c>
      <c r="X198" s="62">
        <f t="shared" si="61"/>
      </c>
      <c r="Y198" s="50"/>
    </row>
    <row r="199" spans="2:26" ht="15">
      <c r="B199" s="27">
        <v>169</v>
      </c>
      <c r="C199" s="52"/>
      <c r="D199" s="53"/>
      <c r="E199" s="54"/>
      <c r="F199" s="55"/>
      <c r="G199" s="56">
        <f t="shared" si="48"/>
        <v>0</v>
      </c>
      <c r="H199" s="57">
        <f t="shared" si="57"/>
      </c>
      <c r="I199" s="52"/>
      <c r="J199" s="53"/>
      <c r="K199" s="53"/>
      <c r="L199" s="58"/>
      <c r="M199" s="59">
        <f t="shared" si="49"/>
        <v>0</v>
      </c>
      <c r="N199" s="60">
        <f t="shared" si="50"/>
        <v>0</v>
      </c>
      <c r="O199" s="60">
        <f t="shared" si="51"/>
        <v>0</v>
      </c>
      <c r="P199" s="60">
        <f t="shared" si="52"/>
        <v>0</v>
      </c>
      <c r="Q199" s="60">
        <f t="shared" si="58"/>
        <v>0</v>
      </c>
      <c r="R199" s="60">
        <f t="shared" si="53"/>
        <v>0</v>
      </c>
      <c r="S199" s="60">
        <f t="shared" si="54"/>
        <v>0</v>
      </c>
      <c r="T199" s="60">
        <f t="shared" si="55"/>
        <v>0</v>
      </c>
      <c r="U199" s="60">
        <f t="shared" si="56"/>
        <v>0</v>
      </c>
      <c r="V199" s="60">
        <f t="shared" si="59"/>
        <v>0</v>
      </c>
      <c r="W199" s="61">
        <f t="shared" si="60"/>
      </c>
      <c r="X199" s="62">
        <f t="shared" si="61"/>
      </c>
      <c r="Y199" s="50"/>
    </row>
    <row r="200" spans="2:26" ht="15">
      <c r="B200" s="27">
        <v>170</v>
      </c>
      <c r="C200" s="52"/>
      <c r="D200" s="53"/>
      <c r="E200" s="54"/>
      <c r="F200" s="55"/>
      <c r="G200" s="56">
        <f t="shared" si="48"/>
        <v>0</v>
      </c>
      <c r="H200" s="57">
        <f t="shared" si="57"/>
      </c>
      <c r="I200" s="52"/>
      <c r="J200" s="53"/>
      <c r="K200" s="53"/>
      <c r="L200" s="58"/>
      <c r="M200" s="59">
        <f t="shared" si="49"/>
        <v>0</v>
      </c>
      <c r="N200" s="60">
        <f t="shared" si="50"/>
        <v>0</v>
      </c>
      <c r="O200" s="60">
        <f t="shared" si="51"/>
        <v>0</v>
      </c>
      <c r="P200" s="60">
        <f t="shared" si="52"/>
        <v>0</v>
      </c>
      <c r="Q200" s="60">
        <f t="shared" si="58"/>
        <v>0</v>
      </c>
      <c r="R200" s="60">
        <f t="shared" si="53"/>
        <v>0</v>
      </c>
      <c r="S200" s="60">
        <f t="shared" si="54"/>
        <v>0</v>
      </c>
      <c r="T200" s="60">
        <f t="shared" si="55"/>
        <v>0</v>
      </c>
      <c r="U200" s="60">
        <f t="shared" si="56"/>
        <v>0</v>
      </c>
      <c r="V200" s="60">
        <f t="shared" si="59"/>
        <v>0</v>
      </c>
      <c r="W200" s="61">
        <f t="shared" si="60"/>
      </c>
      <c r="X200" s="62">
        <f t="shared" si="61"/>
      </c>
      <c r="Y200" s="50"/>
    </row>
    <row r="201" spans="2:26" ht="15">
      <c r="B201" s="27">
        <v>171</v>
      </c>
      <c r="C201" s="52"/>
      <c r="D201" s="53"/>
      <c r="E201" s="54"/>
      <c r="F201" s="55"/>
      <c r="G201" s="56">
        <f t="shared" si="48"/>
        <v>0</v>
      </c>
      <c r="H201" s="57">
        <f t="shared" si="57"/>
      </c>
      <c r="I201" s="52"/>
      <c r="J201" s="53"/>
      <c r="K201" s="53"/>
      <c r="L201" s="58"/>
      <c r="M201" s="59">
        <f t="shared" si="49"/>
        <v>0</v>
      </c>
      <c r="N201" s="60">
        <f t="shared" si="50"/>
        <v>0</v>
      </c>
      <c r="O201" s="60">
        <f t="shared" si="51"/>
        <v>0</v>
      </c>
      <c r="P201" s="60">
        <f t="shared" si="52"/>
        <v>0</v>
      </c>
      <c r="Q201" s="60">
        <f t="shared" si="58"/>
        <v>0</v>
      </c>
      <c r="R201" s="60">
        <f t="shared" si="53"/>
        <v>0</v>
      </c>
      <c r="S201" s="60">
        <f t="shared" si="54"/>
        <v>0</v>
      </c>
      <c r="T201" s="60">
        <f t="shared" si="55"/>
        <v>0</v>
      </c>
      <c r="U201" s="60">
        <f t="shared" si="56"/>
        <v>0</v>
      </c>
      <c r="V201" s="60">
        <f t="shared" si="59"/>
        <v>0</v>
      </c>
      <c r="W201" s="61">
        <f t="shared" si="60"/>
      </c>
      <c r="X201" s="62">
        <f t="shared" si="61"/>
      </c>
      <c r="Y201" s="50"/>
    </row>
    <row r="202" spans="2:26" ht="15">
      <c r="B202" s="27">
        <v>172</v>
      </c>
      <c r="C202" s="52"/>
      <c r="D202" s="53"/>
      <c r="E202" s="54"/>
      <c r="F202" s="73"/>
      <c r="G202" s="56">
        <f t="shared" si="48"/>
        <v>0</v>
      </c>
      <c r="H202" s="57">
        <f t="shared" si="57"/>
      </c>
      <c r="I202" s="52"/>
      <c r="J202" s="53"/>
      <c r="K202" s="53"/>
      <c r="L202" s="58"/>
      <c r="M202" s="59">
        <f t="shared" si="49"/>
        <v>0</v>
      </c>
      <c r="N202" s="60">
        <f t="shared" si="50"/>
        <v>0</v>
      </c>
      <c r="O202" s="60">
        <f t="shared" si="51"/>
        <v>0</v>
      </c>
      <c r="P202" s="60">
        <f t="shared" si="52"/>
        <v>0</v>
      </c>
      <c r="Q202" s="60">
        <f t="shared" si="58"/>
        <v>0</v>
      </c>
      <c r="R202" s="60">
        <f t="shared" si="53"/>
        <v>0</v>
      </c>
      <c r="S202" s="60">
        <f t="shared" si="54"/>
        <v>0</v>
      </c>
      <c r="T202" s="60">
        <f t="shared" si="55"/>
        <v>0</v>
      </c>
      <c r="U202" s="60">
        <f t="shared" si="56"/>
        <v>0</v>
      </c>
      <c r="V202" s="60">
        <f t="shared" si="59"/>
        <v>0</v>
      </c>
      <c r="W202" s="61">
        <f t="shared" si="60"/>
      </c>
      <c r="X202" s="62">
        <f t="shared" si="61"/>
      </c>
      <c r="Y202" s="50"/>
    </row>
    <row r="203" spans="2:26" ht="15">
      <c r="B203" s="27">
        <v>173</v>
      </c>
      <c r="C203" s="74"/>
      <c r="D203" s="75"/>
      <c r="E203" s="76"/>
      <c r="F203" s="77"/>
      <c r="G203" s="78">
        <f t="shared" si="48"/>
        <v>0</v>
      </c>
      <c r="H203" s="79">
        <f t="shared" si="57"/>
      </c>
      <c r="I203" s="74"/>
      <c r="J203" s="75"/>
      <c r="K203" s="75"/>
      <c r="L203" s="80"/>
      <c r="M203" s="81">
        <f t="shared" si="49"/>
        <v>0</v>
      </c>
      <c r="N203" s="82">
        <f t="shared" si="50"/>
        <v>0</v>
      </c>
      <c r="O203" s="82">
        <f t="shared" si="51"/>
        <v>0</v>
      </c>
      <c r="P203" s="82">
        <f t="shared" si="52"/>
        <v>0</v>
      </c>
      <c r="Q203" s="82">
        <f t="shared" si="58"/>
        <v>0</v>
      </c>
      <c r="R203" s="82">
        <f t="shared" si="53"/>
        <v>0</v>
      </c>
      <c r="S203" s="82">
        <f t="shared" si="54"/>
        <v>0</v>
      </c>
      <c r="T203" s="82">
        <f t="shared" si="55"/>
        <v>0</v>
      </c>
      <c r="U203" s="82">
        <f t="shared" si="56"/>
        <v>0</v>
      </c>
      <c r="V203" s="82">
        <f t="shared" si="59"/>
        <v>0</v>
      </c>
      <c r="W203" s="83">
        <f t="shared" si="60"/>
      </c>
      <c r="X203" s="62">
        <f t="shared" si="61"/>
      </c>
      <c r="Y203" s="50"/>
    </row>
    <row r="204" spans="2:26" ht="15">
      <c r="B204" s="27">
        <v>174</v>
      </c>
      <c r="C204" s="52"/>
      <c r="D204" s="53"/>
      <c r="E204" s="54"/>
      <c r="F204" s="73"/>
      <c r="G204" s="56">
        <f t="shared" si="48"/>
        <v>0</v>
      </c>
      <c r="H204" s="57">
        <f t="shared" si="57"/>
      </c>
      <c r="I204" s="52"/>
      <c r="J204" s="53"/>
      <c r="K204" s="53"/>
      <c r="L204" s="58"/>
      <c r="M204" s="59">
        <f t="shared" si="49"/>
        <v>0</v>
      </c>
      <c r="N204" s="60">
        <f t="shared" si="50"/>
        <v>0</v>
      </c>
      <c r="O204" s="60">
        <f t="shared" si="51"/>
        <v>0</v>
      </c>
      <c r="P204" s="60">
        <f t="shared" si="52"/>
        <v>0</v>
      </c>
      <c r="Q204" s="60">
        <f t="shared" si="58"/>
        <v>0</v>
      </c>
      <c r="R204" s="60">
        <f t="shared" si="53"/>
        <v>0</v>
      </c>
      <c r="S204" s="60">
        <f t="shared" si="54"/>
        <v>0</v>
      </c>
      <c r="T204" s="60">
        <f t="shared" si="55"/>
        <v>0</v>
      </c>
      <c r="U204" s="60">
        <f t="shared" si="56"/>
        <v>0</v>
      </c>
      <c r="V204" s="61">
        <f t="shared" si="59"/>
        <v>0</v>
      </c>
      <c r="W204" s="84">
        <f t="shared" si="60"/>
      </c>
      <c r="X204" s="62">
        <f t="shared" si="61"/>
      </c>
      <c r="Y204" s="50"/>
    </row>
    <row r="205" spans="2:26" ht="15">
      <c r="B205" s="27">
        <v>175</v>
      </c>
      <c r="C205" s="52"/>
      <c r="D205" s="53"/>
      <c r="E205" s="54"/>
      <c r="F205" s="73"/>
      <c r="G205" s="56">
        <f t="shared" si="48"/>
        <v>0</v>
      </c>
      <c r="H205" s="57">
        <f t="shared" si="57"/>
      </c>
      <c r="I205" s="52"/>
      <c r="J205" s="53"/>
      <c r="K205" s="53"/>
      <c r="L205" s="58"/>
      <c r="M205" s="59">
        <f t="shared" si="49"/>
        <v>0</v>
      </c>
      <c r="N205" s="60">
        <f t="shared" si="50"/>
        <v>0</v>
      </c>
      <c r="O205" s="60">
        <f t="shared" si="51"/>
        <v>0</v>
      </c>
      <c r="P205" s="60">
        <f t="shared" si="52"/>
        <v>0</v>
      </c>
      <c r="Q205" s="60">
        <f t="shared" si="58"/>
        <v>0</v>
      </c>
      <c r="R205" s="47">
        <f t="shared" si="53"/>
        <v>0</v>
      </c>
      <c r="S205" s="47">
        <f t="shared" si="54"/>
        <v>0</v>
      </c>
      <c r="T205" s="47">
        <f t="shared" si="55"/>
        <v>0</v>
      </c>
      <c r="U205" s="47">
        <f t="shared" si="56"/>
        <v>0</v>
      </c>
      <c r="V205" s="48">
        <f t="shared" si="59"/>
        <v>0</v>
      </c>
      <c r="W205" s="85">
        <f t="shared" si="60"/>
      </c>
      <c r="X205" s="62">
        <f t="shared" si="61"/>
      </c>
      <c r="Y205" s="50"/>
    </row>
    <row r="206" spans="2:26" ht="15">
      <c r="B206" s="27">
        <v>176</v>
      </c>
      <c r="C206" s="52"/>
      <c r="D206" s="53"/>
      <c r="E206" s="54"/>
      <c r="F206" s="73"/>
      <c r="G206" s="56">
        <f t="shared" si="48"/>
        <v>0</v>
      </c>
      <c r="H206" s="57">
        <f t="shared" si="57"/>
      </c>
      <c r="I206" s="52"/>
      <c r="J206" s="53"/>
      <c r="K206" s="53"/>
      <c r="L206" s="58"/>
      <c r="M206" s="59">
        <f t="shared" si="49"/>
        <v>0</v>
      </c>
      <c r="N206" s="60">
        <f t="shared" si="50"/>
        <v>0</v>
      </c>
      <c r="O206" s="60">
        <f t="shared" si="51"/>
        <v>0</v>
      </c>
      <c r="P206" s="60">
        <f t="shared" si="52"/>
        <v>0</v>
      </c>
      <c r="Q206" s="60">
        <f t="shared" si="58"/>
        <v>0</v>
      </c>
      <c r="R206" s="47">
        <f t="shared" si="53"/>
        <v>0</v>
      </c>
      <c r="S206" s="47">
        <f t="shared" si="54"/>
        <v>0</v>
      </c>
      <c r="T206" s="47">
        <f t="shared" si="55"/>
        <v>0</v>
      </c>
      <c r="U206" s="47">
        <f t="shared" si="56"/>
        <v>0</v>
      </c>
      <c r="V206" s="48">
        <f t="shared" si="59"/>
        <v>0</v>
      </c>
      <c r="W206" s="85">
        <f t="shared" si="60"/>
      </c>
      <c r="X206" s="62">
        <f t="shared" si="61"/>
      </c>
      <c r="Y206" s="50"/>
    </row>
    <row r="207" spans="2:26" ht="15">
      <c r="B207" s="27">
        <v>177</v>
      </c>
      <c r="C207" s="52"/>
      <c r="D207" s="53"/>
      <c r="E207" s="54"/>
      <c r="F207" s="73"/>
      <c r="G207" s="56">
        <f t="shared" si="48"/>
        <v>0</v>
      </c>
      <c r="H207" s="57">
        <f t="shared" si="57"/>
      </c>
      <c r="I207" s="52"/>
      <c r="J207" s="53"/>
      <c r="K207" s="53"/>
      <c r="L207" s="58"/>
      <c r="M207" s="59">
        <f t="shared" si="49"/>
        <v>0</v>
      </c>
      <c r="N207" s="60">
        <f t="shared" si="50"/>
        <v>0</v>
      </c>
      <c r="O207" s="60">
        <f t="shared" si="51"/>
        <v>0</v>
      </c>
      <c r="P207" s="60">
        <f t="shared" si="52"/>
        <v>0</v>
      </c>
      <c r="Q207" s="60">
        <f t="shared" si="58"/>
        <v>0</v>
      </c>
      <c r="R207" s="47">
        <f t="shared" si="53"/>
        <v>0</v>
      </c>
      <c r="S207" s="47">
        <f t="shared" si="54"/>
        <v>0</v>
      </c>
      <c r="T207" s="47">
        <f t="shared" si="55"/>
        <v>0</v>
      </c>
      <c r="U207" s="47">
        <f t="shared" si="56"/>
        <v>0</v>
      </c>
      <c r="V207" s="48">
        <f t="shared" si="59"/>
        <v>0</v>
      </c>
      <c r="W207" s="85">
        <f t="shared" si="60"/>
      </c>
      <c r="X207" s="62">
        <f t="shared" si="61"/>
      </c>
      <c r="Y207" s="50"/>
    </row>
    <row r="208" spans="2:26" ht="15">
      <c r="B208" s="27">
        <v>178</v>
      </c>
      <c r="C208" s="39"/>
      <c r="D208" s="40"/>
      <c r="E208" s="41"/>
      <c r="F208" s="86"/>
      <c r="G208" s="43">
        <f t="shared" si="48"/>
        <v>0</v>
      </c>
      <c r="H208" s="44">
        <f t="shared" si="57"/>
      </c>
      <c r="I208" s="39"/>
      <c r="J208" s="40"/>
      <c r="K208" s="40"/>
      <c r="L208" s="45"/>
      <c r="M208" s="46">
        <f t="shared" si="49"/>
        <v>0</v>
      </c>
      <c r="N208" s="47">
        <f t="shared" si="50"/>
        <v>0</v>
      </c>
      <c r="O208" s="47">
        <f t="shared" si="51"/>
        <v>0</v>
      </c>
      <c r="P208" s="47">
        <f t="shared" si="52"/>
        <v>0</v>
      </c>
      <c r="Q208" s="47">
        <f t="shared" si="58"/>
        <v>0</v>
      </c>
      <c r="R208" s="47">
        <f t="shared" si="53"/>
        <v>0</v>
      </c>
      <c r="S208" s="47">
        <f t="shared" si="54"/>
        <v>0</v>
      </c>
      <c r="T208" s="47">
        <f t="shared" si="55"/>
        <v>0</v>
      </c>
      <c r="U208" s="47">
        <f t="shared" si="56"/>
        <v>0</v>
      </c>
      <c r="V208" s="48">
        <f t="shared" si="59"/>
        <v>0</v>
      </c>
      <c r="W208" s="87">
        <f t="shared" si="60"/>
      </c>
      <c r="X208" s="62">
        <f t="shared" si="61"/>
      </c>
      <c r="Y208" s="50"/>
    </row>
    <row r="209" spans="2:26" ht="15">
      <c r="B209" s="27">
        <v>179</v>
      </c>
      <c r="C209" s="52"/>
      <c r="D209" s="53"/>
      <c r="E209" s="54"/>
      <c r="F209" s="88"/>
      <c r="G209" s="56">
        <f t="shared" si="48"/>
        <v>0</v>
      </c>
      <c r="H209" s="57">
        <f t="shared" si="57"/>
      </c>
      <c r="I209" s="52"/>
      <c r="J209" s="53"/>
      <c r="K209" s="53"/>
      <c r="L209" s="58"/>
      <c r="M209" s="59">
        <f t="shared" si="49"/>
        <v>0</v>
      </c>
      <c r="N209" s="60">
        <f t="shared" si="50"/>
        <v>0</v>
      </c>
      <c r="O209" s="60">
        <f t="shared" si="51"/>
        <v>0</v>
      </c>
      <c r="P209" s="60">
        <f t="shared" si="52"/>
        <v>0</v>
      </c>
      <c r="Q209" s="60">
        <f t="shared" si="58"/>
        <v>0</v>
      </c>
      <c r="R209" s="47">
        <f t="shared" si="53"/>
        <v>0</v>
      </c>
      <c r="S209" s="47">
        <f t="shared" si="54"/>
        <v>0</v>
      </c>
      <c r="T209" s="47">
        <f t="shared" si="55"/>
        <v>0</v>
      </c>
      <c r="U209" s="47">
        <f t="shared" si="56"/>
        <v>0</v>
      </c>
      <c r="V209" s="48">
        <f t="shared" si="59"/>
        <v>0</v>
      </c>
      <c r="W209" s="87">
        <f t="shared" si="60"/>
      </c>
      <c r="X209" s="62">
        <f t="shared" si="61"/>
      </c>
      <c r="Y209" s="50"/>
    </row>
    <row r="210" spans="2:26" ht="15">
      <c r="B210" s="27">
        <v>180</v>
      </c>
      <c r="C210" s="52"/>
      <c r="D210" s="53"/>
      <c r="E210" s="54"/>
      <c r="F210" s="88"/>
      <c r="G210" s="56">
        <f t="shared" si="48"/>
        <v>0</v>
      </c>
      <c r="H210" s="57">
        <f t="shared" si="57"/>
      </c>
      <c r="I210" s="52"/>
      <c r="J210" s="53"/>
      <c r="K210" s="53"/>
      <c r="L210" s="58"/>
      <c r="M210" s="59">
        <f t="shared" si="49"/>
        <v>0</v>
      </c>
      <c r="N210" s="60">
        <f t="shared" si="50"/>
        <v>0</v>
      </c>
      <c r="O210" s="60">
        <f t="shared" si="51"/>
        <v>0</v>
      </c>
      <c r="P210" s="60">
        <f t="shared" si="52"/>
        <v>0</v>
      </c>
      <c r="Q210" s="60">
        <f t="shared" si="58"/>
        <v>0</v>
      </c>
      <c r="R210" s="47">
        <f t="shared" si="53"/>
        <v>0</v>
      </c>
      <c r="S210" s="47">
        <f t="shared" si="54"/>
        <v>0</v>
      </c>
      <c r="T210" s="47">
        <f t="shared" si="55"/>
        <v>0</v>
      </c>
      <c r="U210" s="47">
        <f t="shared" si="56"/>
        <v>0</v>
      </c>
      <c r="V210" s="48">
        <f t="shared" si="59"/>
        <v>0</v>
      </c>
      <c r="W210" s="87">
        <f t="shared" si="60"/>
      </c>
      <c r="X210" s="62">
        <f t="shared" si="61"/>
      </c>
      <c r="Y210" s="50"/>
    </row>
    <row r="211" spans="2:25" ht="15">
      <c r="B211" s="27">
        <v>181</v>
      </c>
      <c r="C211" s="52"/>
      <c r="D211" s="53"/>
      <c r="E211" s="54"/>
      <c r="F211" s="88"/>
      <c r="G211" s="56">
        <f t="shared" si="48"/>
        <v>0</v>
      </c>
      <c r="H211" s="57">
        <f t="shared" si="57"/>
      </c>
      <c r="I211" s="52"/>
      <c r="J211" s="53"/>
      <c r="K211" s="53"/>
      <c r="L211" s="58"/>
      <c r="M211" s="59">
        <f t="shared" si="49"/>
        <v>0</v>
      </c>
      <c r="N211" s="60">
        <f t="shared" si="50"/>
        <v>0</v>
      </c>
      <c r="O211" s="60">
        <f t="shared" si="51"/>
        <v>0</v>
      </c>
      <c r="P211" s="60">
        <f t="shared" si="52"/>
        <v>0</v>
      </c>
      <c r="Q211" s="60">
        <f t="shared" si="58"/>
        <v>0</v>
      </c>
      <c r="R211" s="47">
        <f t="shared" si="53"/>
        <v>0</v>
      </c>
      <c r="S211" s="47">
        <f t="shared" si="54"/>
        <v>0</v>
      </c>
      <c r="T211" s="47">
        <f t="shared" si="55"/>
        <v>0</v>
      </c>
      <c r="U211" s="47">
        <f t="shared" si="56"/>
        <v>0</v>
      </c>
      <c r="V211" s="48">
        <f t="shared" si="59"/>
        <v>0</v>
      </c>
      <c r="W211" s="87">
        <f t="shared" si="60"/>
      </c>
      <c r="X211" s="62">
        <f t="shared" si="61"/>
      </c>
      <c r="Y211" s="50"/>
    </row>
    <row r="212" spans="2:25" ht="15">
      <c r="B212" s="27">
        <v>182</v>
      </c>
      <c r="C212" s="52"/>
      <c r="D212" s="53"/>
      <c r="E212" s="54"/>
      <c r="F212" s="88"/>
      <c r="G212" s="56">
        <f t="shared" si="48"/>
        <v>0</v>
      </c>
      <c r="H212" s="57">
        <f t="shared" si="57"/>
      </c>
      <c r="I212" s="52"/>
      <c r="J212" s="53"/>
      <c r="K212" s="53"/>
      <c r="L212" s="58"/>
      <c r="M212" s="59">
        <f t="shared" si="49"/>
        <v>0</v>
      </c>
      <c r="N212" s="60">
        <f t="shared" si="50"/>
        <v>0</v>
      </c>
      <c r="O212" s="60">
        <f t="shared" si="51"/>
        <v>0</v>
      </c>
      <c r="P212" s="60">
        <f t="shared" si="52"/>
        <v>0</v>
      </c>
      <c r="Q212" s="60">
        <f t="shared" si="58"/>
        <v>0</v>
      </c>
      <c r="R212" s="47">
        <f t="shared" si="53"/>
        <v>0</v>
      </c>
      <c r="S212" s="47">
        <f t="shared" si="54"/>
        <v>0</v>
      </c>
      <c r="T212" s="47">
        <f t="shared" si="55"/>
        <v>0</v>
      </c>
      <c r="U212" s="47">
        <f t="shared" si="56"/>
        <v>0</v>
      </c>
      <c r="V212" s="48">
        <f t="shared" si="59"/>
        <v>0</v>
      </c>
      <c r="W212" s="87">
        <f t="shared" si="60"/>
      </c>
      <c r="X212" s="62">
        <f t="shared" si="61"/>
      </c>
      <c r="Y212" s="50"/>
    </row>
    <row r="213" spans="2:25" ht="15">
      <c r="B213" s="27">
        <v>183</v>
      </c>
      <c r="C213" s="52"/>
      <c r="D213" s="53"/>
      <c r="E213" s="54"/>
      <c r="F213" s="88"/>
      <c r="G213" s="56">
        <f t="shared" si="48"/>
        <v>0</v>
      </c>
      <c r="H213" s="57">
        <f t="shared" si="57"/>
      </c>
      <c r="I213" s="52"/>
      <c r="J213" s="53"/>
      <c r="K213" s="53"/>
      <c r="L213" s="58"/>
      <c r="M213" s="59">
        <f t="shared" si="49"/>
        <v>0</v>
      </c>
      <c r="N213" s="60">
        <f t="shared" si="50"/>
        <v>0</v>
      </c>
      <c r="O213" s="60">
        <f t="shared" si="51"/>
        <v>0</v>
      </c>
      <c r="P213" s="60">
        <f t="shared" si="52"/>
        <v>0</v>
      </c>
      <c r="Q213" s="60">
        <f t="shared" si="58"/>
        <v>0</v>
      </c>
      <c r="R213" s="47">
        <f t="shared" si="53"/>
        <v>0</v>
      </c>
      <c r="S213" s="47">
        <f t="shared" si="54"/>
        <v>0</v>
      </c>
      <c r="T213" s="47">
        <f t="shared" si="55"/>
        <v>0</v>
      </c>
      <c r="U213" s="47">
        <f t="shared" si="56"/>
        <v>0</v>
      </c>
      <c r="V213" s="48">
        <f t="shared" si="59"/>
        <v>0</v>
      </c>
      <c r="W213" s="87">
        <f t="shared" si="60"/>
      </c>
      <c r="X213" s="62">
        <f t="shared" si="61"/>
      </c>
      <c r="Y213" s="50"/>
    </row>
    <row r="214" spans="2:25" ht="15">
      <c r="B214" s="27">
        <v>184</v>
      </c>
      <c r="C214" s="52"/>
      <c r="D214" s="53"/>
      <c r="E214" s="54"/>
      <c r="F214" s="88"/>
      <c r="G214" s="56">
        <f t="shared" si="48"/>
        <v>0</v>
      </c>
      <c r="H214" s="57">
        <f t="shared" si="57"/>
      </c>
      <c r="I214" s="52"/>
      <c r="J214" s="53"/>
      <c r="K214" s="53"/>
      <c r="L214" s="58"/>
      <c r="M214" s="59">
        <f t="shared" si="49"/>
        <v>0</v>
      </c>
      <c r="N214" s="60">
        <f t="shared" si="50"/>
        <v>0</v>
      </c>
      <c r="O214" s="60">
        <f t="shared" si="51"/>
        <v>0</v>
      </c>
      <c r="P214" s="60">
        <f t="shared" si="52"/>
        <v>0</v>
      </c>
      <c r="Q214" s="60">
        <f t="shared" si="58"/>
        <v>0</v>
      </c>
      <c r="R214" s="47">
        <f t="shared" si="53"/>
        <v>0</v>
      </c>
      <c r="S214" s="47">
        <f t="shared" si="54"/>
        <v>0</v>
      </c>
      <c r="T214" s="47">
        <f t="shared" si="55"/>
        <v>0</v>
      </c>
      <c r="U214" s="47">
        <f t="shared" si="56"/>
        <v>0</v>
      </c>
      <c r="V214" s="48">
        <f t="shared" si="59"/>
        <v>0</v>
      </c>
      <c r="W214" s="87">
        <f t="shared" si="60"/>
      </c>
      <c r="X214" s="62">
        <f t="shared" si="61"/>
      </c>
      <c r="Y214" s="50"/>
    </row>
    <row r="215" spans="2:26" ht="15">
      <c r="B215" s="27">
        <v>185</v>
      </c>
      <c r="C215" s="52"/>
      <c r="D215" s="53"/>
      <c r="E215" s="54"/>
      <c r="F215" s="88"/>
      <c r="G215" s="56">
        <f t="shared" si="48"/>
        <v>0</v>
      </c>
      <c r="H215" s="57">
        <f t="shared" si="57"/>
      </c>
      <c r="I215" s="52"/>
      <c r="J215" s="53"/>
      <c r="K215" s="53"/>
      <c r="L215" s="58"/>
      <c r="M215" s="59">
        <f t="shared" si="49"/>
        <v>0</v>
      </c>
      <c r="N215" s="60">
        <f t="shared" si="50"/>
        <v>0</v>
      </c>
      <c r="O215" s="60">
        <f t="shared" si="51"/>
        <v>0</v>
      </c>
      <c r="P215" s="60">
        <f t="shared" si="52"/>
        <v>0</v>
      </c>
      <c r="Q215" s="60">
        <f t="shared" si="58"/>
        <v>0</v>
      </c>
      <c r="R215" s="47">
        <f t="shared" si="53"/>
        <v>0</v>
      </c>
      <c r="S215" s="47">
        <f t="shared" si="54"/>
        <v>0</v>
      </c>
      <c r="T215" s="47">
        <f t="shared" si="55"/>
        <v>0</v>
      </c>
      <c r="U215" s="47">
        <f t="shared" si="56"/>
        <v>0</v>
      </c>
      <c r="V215" s="48">
        <f t="shared" si="59"/>
        <v>0</v>
      </c>
      <c r="W215" s="87">
        <f t="shared" si="60"/>
      </c>
      <c r="X215" s="62">
        <f t="shared" si="61"/>
      </c>
      <c r="Y215" s="50"/>
    </row>
    <row r="216" spans="2:26" ht="15">
      <c r="B216" s="27">
        <v>186</v>
      </c>
      <c r="C216" s="52"/>
      <c r="D216" s="53"/>
      <c r="E216" s="54"/>
      <c r="F216" s="88"/>
      <c r="G216" s="56">
        <f t="shared" si="48"/>
        <v>0</v>
      </c>
      <c r="H216" s="57">
        <f t="shared" si="57"/>
      </c>
      <c r="I216" s="52"/>
      <c r="J216" s="53"/>
      <c r="K216" s="53"/>
      <c r="L216" s="58"/>
      <c r="M216" s="59">
        <f t="shared" si="49"/>
        <v>0</v>
      </c>
      <c r="N216" s="60">
        <f t="shared" si="50"/>
        <v>0</v>
      </c>
      <c r="O216" s="60">
        <f t="shared" si="51"/>
        <v>0</v>
      </c>
      <c r="P216" s="60">
        <f t="shared" si="52"/>
        <v>0</v>
      </c>
      <c r="Q216" s="60">
        <f t="shared" si="58"/>
        <v>0</v>
      </c>
      <c r="R216" s="47">
        <f t="shared" si="53"/>
        <v>0</v>
      </c>
      <c r="S216" s="47">
        <f t="shared" si="54"/>
        <v>0</v>
      </c>
      <c r="T216" s="47">
        <f t="shared" si="55"/>
        <v>0</v>
      </c>
      <c r="U216" s="47">
        <f t="shared" si="56"/>
        <v>0</v>
      </c>
      <c r="V216" s="48">
        <f t="shared" si="59"/>
        <v>0</v>
      </c>
      <c r="W216" s="87">
        <f t="shared" si="60"/>
      </c>
      <c r="X216" s="62">
        <f t="shared" si="61"/>
      </c>
      <c r="Y216" s="50"/>
    </row>
    <row r="217" spans="2:26" ht="15">
      <c r="B217" s="27">
        <v>187</v>
      </c>
      <c r="C217" s="52"/>
      <c r="D217" s="53"/>
      <c r="E217" s="54"/>
      <c r="F217" s="88"/>
      <c r="G217" s="56">
        <f t="shared" si="48"/>
        <v>0</v>
      </c>
      <c r="H217" s="57">
        <f t="shared" si="57"/>
      </c>
      <c r="I217" s="52"/>
      <c r="J217" s="53"/>
      <c r="K217" s="53"/>
      <c r="L217" s="58"/>
      <c r="M217" s="59">
        <f t="shared" si="49"/>
        <v>0</v>
      </c>
      <c r="N217" s="60">
        <f t="shared" si="50"/>
        <v>0</v>
      </c>
      <c r="O217" s="60">
        <f t="shared" si="51"/>
        <v>0</v>
      </c>
      <c r="P217" s="60">
        <f t="shared" si="52"/>
        <v>0</v>
      </c>
      <c r="Q217" s="60">
        <f t="shared" si="58"/>
        <v>0</v>
      </c>
      <c r="R217" s="47">
        <f t="shared" si="53"/>
        <v>0</v>
      </c>
      <c r="S217" s="47">
        <f t="shared" si="54"/>
        <v>0</v>
      </c>
      <c r="T217" s="47">
        <f t="shared" si="55"/>
        <v>0</v>
      </c>
      <c r="U217" s="47">
        <f t="shared" si="56"/>
        <v>0</v>
      </c>
      <c r="V217" s="48">
        <f t="shared" si="59"/>
        <v>0</v>
      </c>
      <c r="W217" s="87">
        <f t="shared" si="60"/>
      </c>
      <c r="X217" s="62">
        <f t="shared" si="61"/>
      </c>
      <c r="Y217" s="50"/>
      <c r="Z217" s="13"/>
    </row>
    <row r="218" spans="2:27" ht="15">
      <c r="B218" s="27">
        <v>188</v>
      </c>
      <c r="C218" s="52"/>
      <c r="D218" s="53"/>
      <c r="E218" s="54"/>
      <c r="F218" s="88"/>
      <c r="G218" s="56">
        <f t="shared" si="48"/>
        <v>0</v>
      </c>
      <c r="H218" s="57">
        <f t="shared" si="57"/>
      </c>
      <c r="I218" s="52"/>
      <c r="J218" s="53"/>
      <c r="K218" s="53"/>
      <c r="L218" s="58"/>
      <c r="M218" s="59">
        <f t="shared" si="49"/>
        <v>0</v>
      </c>
      <c r="N218" s="60">
        <f t="shared" si="50"/>
        <v>0</v>
      </c>
      <c r="O218" s="60">
        <f t="shared" si="51"/>
        <v>0</v>
      </c>
      <c r="P218" s="60">
        <f t="shared" si="52"/>
        <v>0</v>
      </c>
      <c r="Q218" s="60">
        <f t="shared" si="58"/>
        <v>0</v>
      </c>
      <c r="R218" s="47">
        <f t="shared" si="53"/>
        <v>0</v>
      </c>
      <c r="S218" s="47">
        <f t="shared" si="54"/>
        <v>0</v>
      </c>
      <c r="T218" s="47">
        <f t="shared" si="55"/>
        <v>0</v>
      </c>
      <c r="U218" s="47">
        <f t="shared" si="56"/>
        <v>0</v>
      </c>
      <c r="V218" s="48">
        <f t="shared" si="59"/>
        <v>0</v>
      </c>
      <c r="W218" s="87">
        <f t="shared" si="60"/>
      </c>
      <c r="X218" s="62">
        <f t="shared" si="61"/>
      </c>
      <c r="Y218" s="50"/>
      <c r="Z218" s="13"/>
      <c r="AA218" s="2"/>
    </row>
    <row r="219" spans="2:27" ht="15">
      <c r="B219" s="27">
        <v>189</v>
      </c>
      <c r="C219" s="52"/>
      <c r="D219" s="53"/>
      <c r="E219" s="54"/>
      <c r="F219" s="88"/>
      <c r="G219" s="56">
        <f t="shared" si="48"/>
        <v>0</v>
      </c>
      <c r="H219" s="57">
        <f t="shared" si="57"/>
      </c>
      <c r="I219" s="52"/>
      <c r="J219" s="53"/>
      <c r="K219" s="53"/>
      <c r="L219" s="58"/>
      <c r="M219" s="59">
        <f t="shared" si="49"/>
        <v>0</v>
      </c>
      <c r="N219" s="60">
        <f t="shared" si="50"/>
        <v>0</v>
      </c>
      <c r="O219" s="60">
        <f t="shared" si="51"/>
        <v>0</v>
      </c>
      <c r="P219" s="60">
        <f t="shared" si="52"/>
        <v>0</v>
      </c>
      <c r="Q219" s="60">
        <f t="shared" si="58"/>
        <v>0</v>
      </c>
      <c r="R219" s="47">
        <f t="shared" si="53"/>
        <v>0</v>
      </c>
      <c r="S219" s="47">
        <f t="shared" si="54"/>
        <v>0</v>
      </c>
      <c r="T219" s="47">
        <f t="shared" si="55"/>
        <v>0</v>
      </c>
      <c r="U219" s="47">
        <f t="shared" si="56"/>
        <v>0</v>
      </c>
      <c r="V219" s="48">
        <f t="shared" si="59"/>
        <v>0</v>
      </c>
      <c r="W219" s="87">
        <f t="shared" si="60"/>
      </c>
      <c r="X219" s="62">
        <f t="shared" si="61"/>
      </c>
      <c r="Y219" s="50"/>
      <c r="Z219" s="13"/>
      <c r="AA219" s="2"/>
    </row>
    <row r="220" spans="2:27" ht="15">
      <c r="B220" s="27">
        <v>190</v>
      </c>
      <c r="C220" s="52"/>
      <c r="D220" s="53"/>
      <c r="E220" s="54"/>
      <c r="F220" s="88"/>
      <c r="G220" s="56">
        <f t="shared" si="48"/>
        <v>0</v>
      </c>
      <c r="H220" s="57">
        <f t="shared" si="57"/>
      </c>
      <c r="I220" s="52"/>
      <c r="J220" s="53"/>
      <c r="K220" s="53"/>
      <c r="L220" s="58"/>
      <c r="M220" s="59">
        <f t="shared" si="49"/>
        <v>0</v>
      </c>
      <c r="N220" s="60">
        <f t="shared" si="50"/>
        <v>0</v>
      </c>
      <c r="O220" s="60">
        <f t="shared" si="51"/>
        <v>0</v>
      </c>
      <c r="P220" s="60">
        <f t="shared" si="52"/>
        <v>0</v>
      </c>
      <c r="Q220" s="60">
        <f t="shared" si="58"/>
        <v>0</v>
      </c>
      <c r="R220" s="60">
        <f t="shared" si="53"/>
        <v>0</v>
      </c>
      <c r="S220" s="60">
        <f t="shared" si="54"/>
        <v>0</v>
      </c>
      <c r="T220" s="60">
        <f t="shared" si="55"/>
        <v>0</v>
      </c>
      <c r="U220" s="60">
        <f t="shared" si="56"/>
        <v>0</v>
      </c>
      <c r="V220" s="61">
        <f t="shared" si="59"/>
        <v>0</v>
      </c>
      <c r="W220" s="89">
        <f t="shared" si="60"/>
      </c>
      <c r="X220" s="62">
        <f t="shared" si="61"/>
      </c>
      <c r="Y220" s="50"/>
      <c r="Z220" s="13"/>
      <c r="AA220" s="2"/>
    </row>
    <row r="221" spans="2:26" ht="15">
      <c r="B221" s="27">
        <v>191</v>
      </c>
      <c r="C221" s="52"/>
      <c r="D221" s="53"/>
      <c r="E221" s="54"/>
      <c r="F221" s="88"/>
      <c r="G221" s="56">
        <f t="shared" si="48"/>
        <v>0</v>
      </c>
      <c r="H221" s="57">
        <f t="shared" si="57"/>
      </c>
      <c r="I221" s="52"/>
      <c r="J221" s="53"/>
      <c r="K221" s="53"/>
      <c r="L221" s="58"/>
      <c r="M221" s="59">
        <f t="shared" si="49"/>
        <v>0</v>
      </c>
      <c r="N221" s="60">
        <f t="shared" si="50"/>
        <v>0</v>
      </c>
      <c r="O221" s="60">
        <f t="shared" si="51"/>
        <v>0</v>
      </c>
      <c r="P221" s="60">
        <f t="shared" si="52"/>
        <v>0</v>
      </c>
      <c r="Q221" s="60">
        <f t="shared" si="58"/>
        <v>0</v>
      </c>
      <c r="R221" s="47">
        <f t="shared" si="53"/>
        <v>0</v>
      </c>
      <c r="S221" s="47">
        <f t="shared" si="54"/>
        <v>0</v>
      </c>
      <c r="T221" s="47">
        <f t="shared" si="55"/>
        <v>0</v>
      </c>
      <c r="U221" s="47">
        <f t="shared" si="56"/>
        <v>0</v>
      </c>
      <c r="V221" s="48">
        <f t="shared" si="59"/>
        <v>0</v>
      </c>
      <c r="W221" s="87">
        <f t="shared" si="60"/>
      </c>
      <c r="X221" s="62">
        <f t="shared" si="61"/>
      </c>
      <c r="Y221" s="50"/>
      <c r="Z221" s="13"/>
    </row>
    <row r="222" spans="2:26" ht="15">
      <c r="B222" s="27">
        <v>192</v>
      </c>
      <c r="C222" s="52"/>
      <c r="D222" s="53"/>
      <c r="E222" s="54"/>
      <c r="F222" s="88"/>
      <c r="G222" s="56">
        <f t="shared" si="48"/>
        <v>0</v>
      </c>
      <c r="H222" s="57">
        <f t="shared" si="57"/>
      </c>
      <c r="I222" s="52"/>
      <c r="J222" s="53"/>
      <c r="K222" s="53"/>
      <c r="L222" s="58"/>
      <c r="M222" s="59">
        <f t="shared" si="49"/>
        <v>0</v>
      </c>
      <c r="N222" s="60">
        <f t="shared" si="50"/>
        <v>0</v>
      </c>
      <c r="O222" s="60">
        <f t="shared" si="51"/>
        <v>0</v>
      </c>
      <c r="P222" s="60">
        <f t="shared" si="52"/>
        <v>0</v>
      </c>
      <c r="Q222" s="60">
        <f t="shared" si="58"/>
        <v>0</v>
      </c>
      <c r="R222" s="60">
        <f t="shared" si="53"/>
        <v>0</v>
      </c>
      <c r="S222" s="60">
        <f t="shared" si="54"/>
        <v>0</v>
      </c>
      <c r="T222" s="60">
        <f t="shared" si="55"/>
        <v>0</v>
      </c>
      <c r="U222" s="60">
        <f t="shared" si="56"/>
        <v>0</v>
      </c>
      <c r="V222" s="61">
        <f t="shared" si="59"/>
        <v>0</v>
      </c>
      <c r="W222" s="89">
        <f t="shared" si="60"/>
      </c>
      <c r="X222" s="62">
        <f t="shared" si="61"/>
      </c>
      <c r="Y222" s="50"/>
      <c r="Z222" s="13"/>
    </row>
    <row r="223" spans="2:26" ht="15">
      <c r="B223" s="27">
        <v>193</v>
      </c>
      <c r="C223" s="90"/>
      <c r="D223" s="91"/>
      <c r="E223" s="92"/>
      <c r="F223" s="88"/>
      <c r="G223" s="56">
        <f t="shared" si="48"/>
        <v>0</v>
      </c>
      <c r="H223" s="57">
        <f t="shared" si="57"/>
      </c>
      <c r="I223" s="93"/>
      <c r="J223" s="94"/>
      <c r="K223" s="94"/>
      <c r="L223" s="95"/>
      <c r="M223" s="59">
        <f t="shared" si="49"/>
        <v>0</v>
      </c>
      <c r="N223" s="60">
        <f t="shared" si="50"/>
        <v>0</v>
      </c>
      <c r="O223" s="60">
        <f t="shared" si="51"/>
        <v>0</v>
      </c>
      <c r="P223" s="60">
        <f t="shared" si="52"/>
        <v>0</v>
      </c>
      <c r="Q223" s="60">
        <f t="shared" si="58"/>
        <v>0</v>
      </c>
      <c r="R223" s="47">
        <f t="shared" si="53"/>
        <v>0</v>
      </c>
      <c r="S223" s="47">
        <f t="shared" si="54"/>
        <v>0</v>
      </c>
      <c r="T223" s="47">
        <f t="shared" si="55"/>
        <v>0</v>
      </c>
      <c r="U223" s="47">
        <f t="shared" si="56"/>
        <v>0</v>
      </c>
      <c r="V223" s="48">
        <f t="shared" si="59"/>
        <v>0</v>
      </c>
      <c r="W223" s="87">
        <f t="shared" si="60"/>
      </c>
      <c r="X223" s="62">
        <f t="shared" si="61"/>
      </c>
      <c r="Y223" s="50"/>
      <c r="Z223" s="13"/>
    </row>
    <row r="224" spans="2:27" ht="15">
      <c r="B224" s="27">
        <v>194</v>
      </c>
      <c r="C224" s="90"/>
      <c r="D224" s="91"/>
      <c r="E224" s="92"/>
      <c r="F224" s="88"/>
      <c r="G224" s="56">
        <f t="shared" si="48"/>
        <v>0</v>
      </c>
      <c r="H224" s="57">
        <f t="shared" si="57"/>
      </c>
      <c r="I224" s="93"/>
      <c r="J224" s="94"/>
      <c r="K224" s="94"/>
      <c r="L224" s="95"/>
      <c r="M224" s="59">
        <f t="shared" si="49"/>
        <v>0</v>
      </c>
      <c r="N224" s="60">
        <f t="shared" si="50"/>
        <v>0</v>
      </c>
      <c r="O224" s="60">
        <f t="shared" si="51"/>
        <v>0</v>
      </c>
      <c r="P224" s="60">
        <f t="shared" si="52"/>
        <v>0</v>
      </c>
      <c r="Q224" s="60">
        <f t="shared" si="58"/>
        <v>0</v>
      </c>
      <c r="R224" s="47">
        <f t="shared" si="53"/>
        <v>0</v>
      </c>
      <c r="S224" s="47">
        <f t="shared" si="54"/>
        <v>0</v>
      </c>
      <c r="T224" s="47">
        <f t="shared" si="55"/>
        <v>0</v>
      </c>
      <c r="U224" s="47">
        <f t="shared" si="56"/>
        <v>0</v>
      </c>
      <c r="V224" s="48">
        <f t="shared" si="59"/>
        <v>0</v>
      </c>
      <c r="W224" s="87">
        <f t="shared" si="60"/>
      </c>
      <c r="X224" s="62">
        <f t="shared" si="61"/>
      </c>
      <c r="Y224" s="50"/>
      <c r="Z224" s="13"/>
      <c r="AA224" s="64"/>
    </row>
    <row r="225" spans="2:27" ht="15">
      <c r="B225" s="27">
        <v>195</v>
      </c>
      <c r="C225" s="90"/>
      <c r="D225" s="91"/>
      <c r="E225" s="92"/>
      <c r="F225" s="88"/>
      <c r="G225" s="56">
        <f t="shared" si="48"/>
        <v>0</v>
      </c>
      <c r="H225" s="57">
        <f t="shared" si="57"/>
      </c>
      <c r="I225" s="93"/>
      <c r="J225" s="94"/>
      <c r="K225" s="94"/>
      <c r="L225" s="95"/>
      <c r="M225" s="59">
        <f t="shared" si="49"/>
        <v>0</v>
      </c>
      <c r="N225" s="60">
        <f t="shared" si="50"/>
        <v>0</v>
      </c>
      <c r="O225" s="60">
        <f t="shared" si="51"/>
        <v>0</v>
      </c>
      <c r="P225" s="60">
        <f t="shared" si="52"/>
        <v>0</v>
      </c>
      <c r="Q225" s="60">
        <f t="shared" si="58"/>
        <v>0</v>
      </c>
      <c r="R225" s="47">
        <f t="shared" si="53"/>
        <v>0</v>
      </c>
      <c r="S225" s="47">
        <f t="shared" si="54"/>
        <v>0</v>
      </c>
      <c r="T225" s="47">
        <f t="shared" si="55"/>
        <v>0</v>
      </c>
      <c r="U225" s="47">
        <f t="shared" si="56"/>
        <v>0</v>
      </c>
      <c r="V225" s="48">
        <f t="shared" si="59"/>
        <v>0</v>
      </c>
      <c r="W225" s="87">
        <f t="shared" si="60"/>
      </c>
      <c r="X225" s="62">
        <f t="shared" si="61"/>
      </c>
      <c r="Y225" s="50"/>
      <c r="Z225" s="13"/>
      <c r="AA225" s="64"/>
    </row>
    <row r="226" spans="2:27" ht="15">
      <c r="B226" s="27">
        <v>196</v>
      </c>
      <c r="C226" s="90"/>
      <c r="D226" s="91"/>
      <c r="E226" s="92"/>
      <c r="F226" s="88"/>
      <c r="G226" s="56">
        <f t="shared" si="48"/>
        <v>0</v>
      </c>
      <c r="H226" s="57">
        <f t="shared" si="57"/>
      </c>
      <c r="I226" s="93"/>
      <c r="J226" s="94"/>
      <c r="K226" s="94"/>
      <c r="L226" s="95"/>
      <c r="M226" s="59">
        <f t="shared" si="49"/>
        <v>0</v>
      </c>
      <c r="N226" s="60">
        <f t="shared" si="50"/>
        <v>0</v>
      </c>
      <c r="O226" s="60">
        <f t="shared" si="51"/>
        <v>0</v>
      </c>
      <c r="P226" s="60">
        <f t="shared" si="52"/>
        <v>0</v>
      </c>
      <c r="Q226" s="60">
        <f t="shared" si="58"/>
        <v>0</v>
      </c>
      <c r="R226" s="47">
        <f t="shared" si="53"/>
        <v>0</v>
      </c>
      <c r="S226" s="47">
        <f t="shared" si="54"/>
        <v>0</v>
      </c>
      <c r="T226" s="47">
        <f t="shared" si="55"/>
        <v>0</v>
      </c>
      <c r="U226" s="47">
        <f t="shared" si="56"/>
        <v>0</v>
      </c>
      <c r="V226" s="48">
        <f t="shared" si="59"/>
        <v>0</v>
      </c>
      <c r="W226" s="87">
        <f t="shared" si="60"/>
      </c>
      <c r="X226" s="62">
        <f t="shared" si="61"/>
      </c>
      <c r="Y226" s="50"/>
      <c r="Z226" s="13"/>
      <c r="AA226" s="64"/>
    </row>
    <row r="227" spans="2:32" ht="15">
      <c r="B227" s="27">
        <v>197</v>
      </c>
      <c r="C227" s="90"/>
      <c r="D227" s="91"/>
      <c r="E227" s="92"/>
      <c r="F227" s="88"/>
      <c r="G227" s="56">
        <f t="shared" si="48"/>
        <v>0</v>
      </c>
      <c r="H227" s="57">
        <f t="shared" si="57"/>
      </c>
      <c r="I227" s="93"/>
      <c r="J227" s="94"/>
      <c r="K227" s="94"/>
      <c r="L227" s="95"/>
      <c r="M227" s="59">
        <f t="shared" si="49"/>
        <v>0</v>
      </c>
      <c r="N227" s="60">
        <f t="shared" si="50"/>
        <v>0</v>
      </c>
      <c r="O227" s="60">
        <f t="shared" si="51"/>
        <v>0</v>
      </c>
      <c r="P227" s="60">
        <f t="shared" si="52"/>
        <v>0</v>
      </c>
      <c r="Q227" s="60">
        <f t="shared" si="58"/>
        <v>0</v>
      </c>
      <c r="R227" s="47">
        <f t="shared" si="53"/>
        <v>0</v>
      </c>
      <c r="S227" s="47">
        <f t="shared" si="54"/>
        <v>0</v>
      </c>
      <c r="T227" s="47">
        <f t="shared" si="55"/>
        <v>0</v>
      </c>
      <c r="U227" s="47">
        <f t="shared" si="56"/>
        <v>0</v>
      </c>
      <c r="V227" s="48">
        <f t="shared" si="59"/>
        <v>0</v>
      </c>
      <c r="W227" s="87">
        <f t="shared" si="60"/>
      </c>
      <c r="X227" s="62">
        <f t="shared" si="61"/>
      </c>
      <c r="Y227" s="50"/>
      <c r="Z227" s="13"/>
      <c r="AA227" s="2"/>
      <c r="AB227" s="2"/>
      <c r="AC227" s="2"/>
      <c r="AD227" s="2"/>
      <c r="AE227" s="2"/>
      <c r="AF227" s="2"/>
    </row>
    <row r="228" spans="2:32" ht="15">
      <c r="B228" s="27">
        <v>198</v>
      </c>
      <c r="C228" s="90"/>
      <c r="D228" s="91"/>
      <c r="E228" s="92"/>
      <c r="F228" s="88"/>
      <c r="G228" s="56">
        <f t="shared" si="48"/>
        <v>0</v>
      </c>
      <c r="H228" s="57">
        <f t="shared" si="57"/>
      </c>
      <c r="I228" s="93"/>
      <c r="J228" s="94"/>
      <c r="K228" s="94"/>
      <c r="L228" s="95"/>
      <c r="M228" s="59">
        <f t="shared" si="49"/>
        <v>0</v>
      </c>
      <c r="N228" s="60">
        <f t="shared" si="50"/>
        <v>0</v>
      </c>
      <c r="O228" s="60">
        <f t="shared" si="51"/>
        <v>0</v>
      </c>
      <c r="P228" s="60">
        <f t="shared" si="52"/>
        <v>0</v>
      </c>
      <c r="Q228" s="60">
        <f t="shared" si="58"/>
        <v>0</v>
      </c>
      <c r="R228" s="47">
        <f t="shared" si="53"/>
        <v>0</v>
      </c>
      <c r="S228" s="47">
        <f t="shared" si="54"/>
        <v>0</v>
      </c>
      <c r="T228" s="47">
        <f t="shared" si="55"/>
        <v>0</v>
      </c>
      <c r="U228" s="47">
        <f t="shared" si="56"/>
        <v>0</v>
      </c>
      <c r="V228" s="48">
        <f t="shared" si="59"/>
        <v>0</v>
      </c>
      <c r="W228" s="87">
        <f t="shared" si="60"/>
      </c>
      <c r="X228" s="62">
        <f t="shared" si="61"/>
      </c>
      <c r="Y228" s="50"/>
      <c r="Z228" s="96"/>
      <c r="AA228" s="2"/>
      <c r="AB228" s="2"/>
      <c r="AC228" s="2"/>
      <c r="AD228" s="2"/>
      <c r="AE228" s="2"/>
      <c r="AF228" s="2"/>
    </row>
    <row r="229" spans="2:32" ht="15">
      <c r="B229" s="27">
        <v>199</v>
      </c>
      <c r="C229" s="90"/>
      <c r="D229" s="91"/>
      <c r="E229" s="92"/>
      <c r="F229" s="88"/>
      <c r="G229" s="56">
        <f t="shared" si="48"/>
        <v>0</v>
      </c>
      <c r="H229" s="57">
        <f t="shared" si="57"/>
      </c>
      <c r="I229" s="93"/>
      <c r="J229" s="94"/>
      <c r="K229" s="94"/>
      <c r="L229" s="95"/>
      <c r="M229" s="59">
        <f t="shared" si="49"/>
        <v>0</v>
      </c>
      <c r="N229" s="60">
        <f t="shared" si="50"/>
        <v>0</v>
      </c>
      <c r="O229" s="60">
        <f t="shared" si="51"/>
        <v>0</v>
      </c>
      <c r="P229" s="60">
        <f t="shared" si="52"/>
        <v>0</v>
      </c>
      <c r="Q229" s="60">
        <f t="shared" si="58"/>
        <v>0</v>
      </c>
      <c r="R229" s="47">
        <f t="shared" si="53"/>
        <v>0</v>
      </c>
      <c r="S229" s="47">
        <f t="shared" si="54"/>
        <v>0</v>
      </c>
      <c r="T229" s="47">
        <f t="shared" si="55"/>
        <v>0</v>
      </c>
      <c r="U229" s="47">
        <f t="shared" si="56"/>
        <v>0</v>
      </c>
      <c r="V229" s="48">
        <f t="shared" si="59"/>
        <v>0</v>
      </c>
      <c r="W229" s="87">
        <f t="shared" si="60"/>
      </c>
      <c r="X229" s="62">
        <f t="shared" si="61"/>
      </c>
      <c r="Y229" s="50"/>
      <c r="Z229" s="13"/>
      <c r="AA229" s="2"/>
      <c r="AB229" s="2"/>
      <c r="AC229" s="2"/>
      <c r="AD229" s="2"/>
      <c r="AE229" s="2"/>
      <c r="AF229" s="2"/>
    </row>
    <row r="230" spans="2:32" ht="15">
      <c r="B230" s="27">
        <v>200</v>
      </c>
      <c r="C230" s="90"/>
      <c r="D230" s="91"/>
      <c r="E230" s="92"/>
      <c r="F230" s="88"/>
      <c r="G230" s="56">
        <f t="shared" si="48"/>
        <v>0</v>
      </c>
      <c r="H230" s="57">
        <f t="shared" si="57"/>
      </c>
      <c r="I230" s="93"/>
      <c r="J230" s="94"/>
      <c r="K230" s="94"/>
      <c r="L230" s="95"/>
      <c r="M230" s="59">
        <f t="shared" si="49"/>
        <v>0</v>
      </c>
      <c r="N230" s="60">
        <f t="shared" si="50"/>
        <v>0</v>
      </c>
      <c r="O230" s="60">
        <f t="shared" si="51"/>
        <v>0</v>
      </c>
      <c r="P230" s="60">
        <f t="shared" si="52"/>
        <v>0</v>
      </c>
      <c r="Q230" s="60">
        <f t="shared" si="58"/>
        <v>0</v>
      </c>
      <c r="R230" s="47">
        <f t="shared" si="53"/>
        <v>0</v>
      </c>
      <c r="S230" s="47">
        <f t="shared" si="54"/>
        <v>0</v>
      </c>
      <c r="T230" s="47">
        <f t="shared" si="55"/>
        <v>0</v>
      </c>
      <c r="U230" s="47">
        <f t="shared" si="56"/>
        <v>0</v>
      </c>
      <c r="V230" s="48">
        <f t="shared" si="59"/>
        <v>0</v>
      </c>
      <c r="W230" s="87">
        <f t="shared" si="60"/>
      </c>
      <c r="X230" s="62">
        <f t="shared" si="61"/>
      </c>
      <c r="Y230" s="50"/>
      <c r="Z230" s="96"/>
      <c r="AA230" s="2"/>
      <c r="AB230" s="2"/>
      <c r="AC230" s="2"/>
      <c r="AD230" s="2"/>
      <c r="AE230" s="2"/>
      <c r="AF230" s="2"/>
    </row>
    <row r="231" spans="2:32" ht="15">
      <c r="B231" s="27">
        <v>201</v>
      </c>
      <c r="C231" s="90"/>
      <c r="D231" s="91"/>
      <c r="E231" s="92"/>
      <c r="F231" s="88"/>
      <c r="G231" s="56">
        <f t="shared" si="48"/>
        <v>0</v>
      </c>
      <c r="H231" s="57">
        <f t="shared" si="57"/>
      </c>
      <c r="I231" s="93"/>
      <c r="J231" s="94"/>
      <c r="K231" s="94"/>
      <c r="L231" s="95"/>
      <c r="M231" s="59">
        <f t="shared" si="49"/>
        <v>0</v>
      </c>
      <c r="N231" s="60">
        <f t="shared" si="50"/>
        <v>0</v>
      </c>
      <c r="O231" s="60">
        <f t="shared" si="51"/>
        <v>0</v>
      </c>
      <c r="P231" s="60">
        <f t="shared" si="52"/>
        <v>0</v>
      </c>
      <c r="Q231" s="60">
        <f t="shared" si="58"/>
        <v>0</v>
      </c>
      <c r="R231" s="47">
        <f t="shared" si="53"/>
        <v>0</v>
      </c>
      <c r="S231" s="47">
        <f t="shared" si="54"/>
        <v>0</v>
      </c>
      <c r="T231" s="47">
        <f t="shared" si="55"/>
        <v>0</v>
      </c>
      <c r="U231" s="47">
        <f t="shared" si="56"/>
        <v>0</v>
      </c>
      <c r="V231" s="48">
        <f t="shared" si="59"/>
        <v>0</v>
      </c>
      <c r="W231" s="87">
        <f t="shared" si="60"/>
      </c>
      <c r="X231" s="62">
        <f t="shared" si="61"/>
      </c>
      <c r="Y231" s="50"/>
      <c r="Z231" s="13"/>
      <c r="AA231" s="2"/>
      <c r="AB231" s="2"/>
      <c r="AC231" s="2"/>
      <c r="AD231" s="2"/>
      <c r="AE231" s="2"/>
      <c r="AF231" s="2"/>
    </row>
    <row r="232" spans="2:32" ht="15">
      <c r="B232" s="27">
        <v>202</v>
      </c>
      <c r="C232" s="90"/>
      <c r="D232" s="91"/>
      <c r="E232" s="92"/>
      <c r="F232" s="88"/>
      <c r="G232" s="56">
        <f t="shared" si="48"/>
        <v>0</v>
      </c>
      <c r="H232" s="57">
        <f t="shared" si="57"/>
      </c>
      <c r="I232" s="93"/>
      <c r="J232" s="94"/>
      <c r="K232" s="94"/>
      <c r="L232" s="95"/>
      <c r="M232" s="59">
        <f t="shared" si="49"/>
        <v>0</v>
      </c>
      <c r="N232" s="60">
        <f t="shared" si="50"/>
        <v>0</v>
      </c>
      <c r="O232" s="60">
        <f t="shared" si="51"/>
        <v>0</v>
      </c>
      <c r="P232" s="60">
        <f t="shared" si="52"/>
        <v>0</v>
      </c>
      <c r="Q232" s="60">
        <f t="shared" si="58"/>
        <v>0</v>
      </c>
      <c r="R232" s="47">
        <f t="shared" si="53"/>
        <v>0</v>
      </c>
      <c r="S232" s="47">
        <f t="shared" si="54"/>
        <v>0</v>
      </c>
      <c r="T232" s="47">
        <f t="shared" si="55"/>
        <v>0</v>
      </c>
      <c r="U232" s="47">
        <f t="shared" si="56"/>
        <v>0</v>
      </c>
      <c r="V232" s="48">
        <f t="shared" si="59"/>
        <v>0</v>
      </c>
      <c r="W232" s="87">
        <f t="shared" si="60"/>
      </c>
      <c r="X232" s="62">
        <f t="shared" si="61"/>
      </c>
      <c r="Y232" s="50"/>
      <c r="Z232" s="13"/>
      <c r="AA232" s="2"/>
      <c r="AB232" s="2"/>
      <c r="AC232" s="2"/>
      <c r="AD232" s="2"/>
      <c r="AE232" s="2"/>
      <c r="AF232" s="2"/>
    </row>
    <row r="233" spans="2:32" ht="15">
      <c r="B233" s="27">
        <v>203</v>
      </c>
      <c r="C233" s="90"/>
      <c r="D233" s="91"/>
      <c r="E233" s="92"/>
      <c r="F233" s="88"/>
      <c r="G233" s="56">
        <f t="shared" si="48"/>
        <v>0</v>
      </c>
      <c r="H233" s="57">
        <f t="shared" si="57"/>
      </c>
      <c r="I233" s="93"/>
      <c r="J233" s="94"/>
      <c r="K233" s="94"/>
      <c r="L233" s="95"/>
      <c r="M233" s="59">
        <f t="shared" si="49"/>
        <v>0</v>
      </c>
      <c r="N233" s="60">
        <f t="shared" si="50"/>
        <v>0</v>
      </c>
      <c r="O233" s="60">
        <f t="shared" si="51"/>
        <v>0</v>
      </c>
      <c r="P233" s="60">
        <f t="shared" si="52"/>
        <v>0</v>
      </c>
      <c r="Q233" s="60">
        <f t="shared" si="58"/>
        <v>0</v>
      </c>
      <c r="R233" s="47">
        <f t="shared" si="53"/>
        <v>0</v>
      </c>
      <c r="S233" s="47">
        <f t="shared" si="54"/>
        <v>0</v>
      </c>
      <c r="T233" s="47">
        <f t="shared" si="55"/>
        <v>0</v>
      </c>
      <c r="U233" s="47">
        <f t="shared" si="56"/>
        <v>0</v>
      </c>
      <c r="V233" s="48">
        <f t="shared" si="59"/>
        <v>0</v>
      </c>
      <c r="W233" s="87">
        <f t="shared" si="60"/>
      </c>
      <c r="X233" s="62">
        <f t="shared" si="61"/>
      </c>
      <c r="Y233" s="50"/>
      <c r="Z233" s="13"/>
      <c r="AA233" s="2"/>
      <c r="AB233" s="2"/>
      <c r="AC233" s="2"/>
      <c r="AD233" s="2"/>
      <c r="AE233" s="2"/>
      <c r="AF233" s="2"/>
    </row>
    <row r="234" spans="2:32" ht="15">
      <c r="B234" s="27">
        <v>204</v>
      </c>
      <c r="C234" s="90"/>
      <c r="D234" s="91"/>
      <c r="E234" s="92"/>
      <c r="F234" s="88"/>
      <c r="G234" s="56">
        <f t="shared" si="48"/>
        <v>0</v>
      </c>
      <c r="H234" s="57">
        <f t="shared" si="57"/>
      </c>
      <c r="I234" s="93"/>
      <c r="J234" s="94"/>
      <c r="K234" s="94"/>
      <c r="L234" s="95"/>
      <c r="M234" s="59">
        <f t="shared" si="49"/>
        <v>0</v>
      </c>
      <c r="N234" s="60">
        <f t="shared" si="50"/>
        <v>0</v>
      </c>
      <c r="O234" s="60">
        <f t="shared" si="51"/>
        <v>0</v>
      </c>
      <c r="P234" s="60">
        <f t="shared" si="52"/>
        <v>0</v>
      </c>
      <c r="Q234" s="60">
        <f t="shared" si="58"/>
        <v>0</v>
      </c>
      <c r="R234" s="47">
        <f t="shared" si="53"/>
        <v>0</v>
      </c>
      <c r="S234" s="47">
        <f t="shared" si="54"/>
        <v>0</v>
      </c>
      <c r="T234" s="47">
        <f t="shared" si="55"/>
        <v>0</v>
      </c>
      <c r="U234" s="47">
        <f t="shared" si="56"/>
        <v>0</v>
      </c>
      <c r="V234" s="48">
        <f t="shared" si="59"/>
        <v>0</v>
      </c>
      <c r="W234" s="87">
        <f t="shared" si="60"/>
      </c>
      <c r="X234" s="62">
        <f t="shared" si="61"/>
      </c>
      <c r="Y234" s="50"/>
      <c r="Z234" s="13"/>
      <c r="AA234" s="2"/>
      <c r="AB234" s="2"/>
      <c r="AC234" s="2"/>
      <c r="AD234" s="2"/>
      <c r="AE234" s="2"/>
      <c r="AF234" s="2"/>
    </row>
    <row r="235" spans="2:32" ht="15">
      <c r="B235" s="27">
        <v>205</v>
      </c>
      <c r="C235" s="90"/>
      <c r="D235" s="91"/>
      <c r="E235" s="92"/>
      <c r="F235" s="88"/>
      <c r="G235" s="56">
        <f t="shared" si="48"/>
        <v>0</v>
      </c>
      <c r="H235" s="57">
        <f t="shared" si="57"/>
      </c>
      <c r="I235" s="93"/>
      <c r="J235" s="94"/>
      <c r="K235" s="94"/>
      <c r="L235" s="95"/>
      <c r="M235" s="59">
        <f t="shared" si="49"/>
        <v>0</v>
      </c>
      <c r="N235" s="60">
        <f t="shared" si="50"/>
        <v>0</v>
      </c>
      <c r="O235" s="60">
        <f t="shared" si="51"/>
        <v>0</v>
      </c>
      <c r="P235" s="60">
        <f t="shared" si="52"/>
        <v>0</v>
      </c>
      <c r="Q235" s="60">
        <f t="shared" si="58"/>
        <v>0</v>
      </c>
      <c r="R235" s="47">
        <f t="shared" si="53"/>
        <v>0</v>
      </c>
      <c r="S235" s="47">
        <f t="shared" si="54"/>
        <v>0</v>
      </c>
      <c r="T235" s="47">
        <f t="shared" si="55"/>
        <v>0</v>
      </c>
      <c r="U235" s="47">
        <f t="shared" si="56"/>
        <v>0</v>
      </c>
      <c r="V235" s="48">
        <f t="shared" si="59"/>
        <v>0</v>
      </c>
      <c r="W235" s="87">
        <f t="shared" si="60"/>
      </c>
      <c r="X235" s="62">
        <f t="shared" si="61"/>
      </c>
      <c r="Y235" s="50"/>
      <c r="Z235" s="97"/>
      <c r="AA235" s="2"/>
      <c r="AB235" s="2"/>
      <c r="AC235" s="2"/>
      <c r="AD235" s="2"/>
      <c r="AE235" s="2"/>
      <c r="AF235" s="2"/>
    </row>
    <row r="236" spans="2:32" ht="15">
      <c r="B236" s="27">
        <v>206</v>
      </c>
      <c r="C236" s="90"/>
      <c r="D236" s="91"/>
      <c r="E236" s="92"/>
      <c r="F236" s="88"/>
      <c r="G236" s="56">
        <f t="shared" si="48"/>
        <v>0</v>
      </c>
      <c r="H236" s="57">
        <f t="shared" si="57"/>
      </c>
      <c r="I236" s="93"/>
      <c r="J236" s="94"/>
      <c r="K236" s="94"/>
      <c r="L236" s="95"/>
      <c r="M236" s="59">
        <f t="shared" si="49"/>
        <v>0</v>
      </c>
      <c r="N236" s="60">
        <f t="shared" si="50"/>
        <v>0</v>
      </c>
      <c r="O236" s="60">
        <f t="shared" si="51"/>
        <v>0</v>
      </c>
      <c r="P236" s="60">
        <f t="shared" si="52"/>
        <v>0</v>
      </c>
      <c r="Q236" s="60">
        <f t="shared" si="58"/>
        <v>0</v>
      </c>
      <c r="R236" s="47">
        <f t="shared" si="53"/>
        <v>0</v>
      </c>
      <c r="S236" s="47">
        <f t="shared" si="54"/>
        <v>0</v>
      </c>
      <c r="T236" s="47">
        <f t="shared" si="55"/>
        <v>0</v>
      </c>
      <c r="U236" s="47">
        <f t="shared" si="56"/>
        <v>0</v>
      </c>
      <c r="V236" s="48">
        <f t="shared" si="59"/>
        <v>0</v>
      </c>
      <c r="W236" s="87">
        <f t="shared" si="60"/>
      </c>
      <c r="X236" s="62">
        <f t="shared" si="61"/>
      </c>
      <c r="Y236" s="50"/>
      <c r="Z236" s="97"/>
      <c r="AA236" s="2"/>
      <c r="AB236" s="2"/>
      <c r="AC236" s="2"/>
      <c r="AD236" s="2"/>
      <c r="AE236" s="2"/>
      <c r="AF236" s="2"/>
    </row>
    <row r="237" spans="2:32" ht="15">
      <c r="B237" s="27">
        <v>207</v>
      </c>
      <c r="C237" s="90"/>
      <c r="D237" s="91"/>
      <c r="E237" s="92"/>
      <c r="F237" s="88"/>
      <c r="G237" s="56">
        <f aca="true" t="shared" si="62" ref="G237:G243">C237*D237*E237/1000000</f>
        <v>0</v>
      </c>
      <c r="H237" s="57">
        <f>IF(G237=0,"",G237)</f>
      </c>
      <c r="I237" s="93"/>
      <c r="J237" s="94"/>
      <c r="K237" s="94"/>
      <c r="L237" s="95"/>
      <c r="M237" s="59">
        <f aca="true" t="shared" si="63" ref="M237:M243">IF(I237="",0,(((C237)/1000)*E237))</f>
        <v>0</v>
      </c>
      <c r="N237" s="60">
        <f aca="true" t="shared" si="64" ref="N237:N243">IF(J237="",0,(((C237)/1000)*E237))</f>
        <v>0</v>
      </c>
      <c r="O237" s="60">
        <f aca="true" t="shared" si="65" ref="O237:O243">IF(K237="",0,(((D237)/1000)*E237))</f>
        <v>0</v>
      </c>
      <c r="P237" s="60">
        <f aca="true" t="shared" si="66" ref="P237:P243">IF(L237="",0,(((D237)/1000)*E237))</f>
        <v>0</v>
      </c>
      <c r="Q237" s="60">
        <f t="shared" si="58"/>
        <v>0</v>
      </c>
      <c r="R237" s="47">
        <f aca="true" t="shared" si="67" ref="R237:R243">IF(I237="",0,(((C237+70)/1000)*E237))</f>
        <v>0</v>
      </c>
      <c r="S237" s="47">
        <f aca="true" t="shared" si="68" ref="S237:S243">IF(J237="",0,(((C237+70)/1000)*E237))</f>
        <v>0</v>
      </c>
      <c r="T237" s="47">
        <f aca="true" t="shared" si="69" ref="T237:T243">IF(K237="",0,(((D237+70)/1000)*E237))</f>
        <v>0</v>
      </c>
      <c r="U237" s="47">
        <f aca="true" t="shared" si="70" ref="U237:U243">IF(L237="",0,(((D237+70)/1000)*E237))</f>
        <v>0</v>
      </c>
      <c r="V237" s="48">
        <f t="shared" si="59"/>
        <v>0</v>
      </c>
      <c r="W237" s="87">
        <f t="shared" si="60"/>
      </c>
      <c r="X237" s="62">
        <f t="shared" si="61"/>
      </c>
      <c r="Y237" s="50"/>
      <c r="Z237" s="97"/>
      <c r="AA237" s="2"/>
      <c r="AB237" s="2"/>
      <c r="AC237" s="2"/>
      <c r="AD237" s="2"/>
      <c r="AE237" s="2"/>
      <c r="AF237" s="2"/>
    </row>
    <row r="238" spans="2:32" ht="15">
      <c r="B238" s="27">
        <v>208</v>
      </c>
      <c r="C238" s="90"/>
      <c r="D238" s="91"/>
      <c r="E238" s="92"/>
      <c r="F238" s="88"/>
      <c r="G238" s="56">
        <f t="shared" si="62"/>
        <v>0</v>
      </c>
      <c r="H238" s="57">
        <f aca="true" t="shared" si="71" ref="H238:H243">IF(G238=0,"",G238)</f>
      </c>
      <c r="I238" s="93"/>
      <c r="J238" s="94"/>
      <c r="K238" s="94"/>
      <c r="L238" s="95"/>
      <c r="M238" s="59">
        <f t="shared" si="63"/>
        <v>0</v>
      </c>
      <c r="N238" s="60">
        <f t="shared" si="64"/>
        <v>0</v>
      </c>
      <c r="O238" s="60">
        <f t="shared" si="65"/>
        <v>0</v>
      </c>
      <c r="P238" s="60">
        <f t="shared" si="66"/>
        <v>0</v>
      </c>
      <c r="Q238" s="60">
        <f t="shared" si="58"/>
        <v>0</v>
      </c>
      <c r="R238" s="47">
        <f t="shared" si="67"/>
        <v>0</v>
      </c>
      <c r="S238" s="47">
        <f t="shared" si="68"/>
        <v>0</v>
      </c>
      <c r="T238" s="47">
        <f t="shared" si="69"/>
        <v>0</v>
      </c>
      <c r="U238" s="47">
        <f t="shared" si="70"/>
        <v>0</v>
      </c>
      <c r="V238" s="48">
        <f t="shared" si="59"/>
        <v>0</v>
      </c>
      <c r="W238" s="87">
        <f>IF(Q238=0,"",Q238)</f>
      </c>
      <c r="X238" s="62">
        <f t="shared" si="61"/>
      </c>
      <c r="Y238" s="50"/>
      <c r="Z238" s="97"/>
      <c r="AA238" s="2"/>
      <c r="AB238" s="2"/>
      <c r="AC238" s="2"/>
      <c r="AD238" s="2"/>
      <c r="AE238" s="2"/>
      <c r="AF238" s="2"/>
    </row>
    <row r="239" spans="2:32" ht="15">
      <c r="B239" s="27">
        <v>209</v>
      </c>
      <c r="C239" s="90"/>
      <c r="D239" s="91"/>
      <c r="E239" s="92"/>
      <c r="F239" s="88"/>
      <c r="G239" s="56">
        <f t="shared" si="62"/>
        <v>0</v>
      </c>
      <c r="H239" s="57">
        <f t="shared" si="71"/>
      </c>
      <c r="I239" s="93"/>
      <c r="J239" s="94"/>
      <c r="K239" s="94"/>
      <c r="L239" s="95"/>
      <c r="M239" s="59">
        <f t="shared" si="63"/>
        <v>0</v>
      </c>
      <c r="N239" s="60">
        <f t="shared" si="64"/>
        <v>0</v>
      </c>
      <c r="O239" s="60">
        <f t="shared" si="65"/>
        <v>0</v>
      </c>
      <c r="P239" s="60">
        <f t="shared" si="66"/>
        <v>0</v>
      </c>
      <c r="Q239" s="60">
        <f>SUM(M239:P239)</f>
        <v>0</v>
      </c>
      <c r="R239" s="47">
        <f t="shared" si="67"/>
        <v>0</v>
      </c>
      <c r="S239" s="47">
        <f t="shared" si="68"/>
        <v>0</v>
      </c>
      <c r="T239" s="47">
        <f t="shared" si="69"/>
        <v>0</v>
      </c>
      <c r="U239" s="47">
        <f t="shared" si="70"/>
        <v>0</v>
      </c>
      <c r="V239" s="48">
        <f>U239+T239+S239+R239</f>
        <v>0</v>
      </c>
      <c r="W239" s="87">
        <f>IF(Q239=0,"",Q239)</f>
      </c>
      <c r="X239" s="62">
        <f>IF(V239=0,"",V239)</f>
      </c>
      <c r="Y239" s="50"/>
      <c r="Z239" s="97"/>
      <c r="AA239" s="2"/>
      <c r="AB239" s="2"/>
      <c r="AC239" s="2"/>
      <c r="AD239" s="2"/>
      <c r="AE239" s="2"/>
      <c r="AF239" s="2"/>
    </row>
    <row r="240" spans="2:26" ht="15">
      <c r="B240" s="27">
        <v>210</v>
      </c>
      <c r="C240" s="90"/>
      <c r="D240" s="91"/>
      <c r="E240" s="92"/>
      <c r="F240" s="88"/>
      <c r="G240" s="56">
        <f t="shared" si="62"/>
        <v>0</v>
      </c>
      <c r="H240" s="57">
        <f t="shared" si="71"/>
      </c>
      <c r="I240" s="93"/>
      <c r="J240" s="94"/>
      <c r="K240" s="94"/>
      <c r="L240" s="95"/>
      <c r="M240" s="59">
        <f t="shared" si="63"/>
        <v>0</v>
      </c>
      <c r="N240" s="60">
        <f t="shared" si="64"/>
        <v>0</v>
      </c>
      <c r="O240" s="60">
        <f t="shared" si="65"/>
        <v>0</v>
      </c>
      <c r="P240" s="60">
        <f t="shared" si="66"/>
        <v>0</v>
      </c>
      <c r="Q240" s="60">
        <f>SUM(M240:P240)</f>
        <v>0</v>
      </c>
      <c r="R240" s="47">
        <f t="shared" si="67"/>
        <v>0</v>
      </c>
      <c r="S240" s="47">
        <f t="shared" si="68"/>
        <v>0</v>
      </c>
      <c r="T240" s="47">
        <f t="shared" si="69"/>
        <v>0</v>
      </c>
      <c r="U240" s="47">
        <f t="shared" si="70"/>
        <v>0</v>
      </c>
      <c r="V240" s="48">
        <f>U240+T240+S240+R240</f>
        <v>0</v>
      </c>
      <c r="W240" s="87">
        <f>IF(Q240=0,"",Q240)</f>
      </c>
      <c r="X240" s="62">
        <f>IF(V240=0,"",V240)</f>
      </c>
      <c r="Y240" s="50"/>
      <c r="Z240" s="97"/>
    </row>
    <row r="241" spans="2:26" ht="15">
      <c r="B241" s="27">
        <v>211</v>
      </c>
      <c r="C241" s="90"/>
      <c r="D241" s="91"/>
      <c r="E241" s="92"/>
      <c r="F241" s="88"/>
      <c r="G241" s="56">
        <f t="shared" si="62"/>
        <v>0</v>
      </c>
      <c r="H241" s="57">
        <f t="shared" si="71"/>
      </c>
      <c r="I241" s="93"/>
      <c r="J241" s="94"/>
      <c r="K241" s="94"/>
      <c r="L241" s="95"/>
      <c r="M241" s="59">
        <f t="shared" si="63"/>
        <v>0</v>
      </c>
      <c r="N241" s="60">
        <f t="shared" si="64"/>
        <v>0</v>
      </c>
      <c r="O241" s="60">
        <f t="shared" si="65"/>
        <v>0</v>
      </c>
      <c r="P241" s="60">
        <f t="shared" si="66"/>
        <v>0</v>
      </c>
      <c r="Q241" s="60">
        <f>SUM(M241:P241)</f>
        <v>0</v>
      </c>
      <c r="R241" s="47">
        <f t="shared" si="67"/>
        <v>0</v>
      </c>
      <c r="S241" s="47">
        <f t="shared" si="68"/>
        <v>0</v>
      </c>
      <c r="T241" s="47">
        <f t="shared" si="69"/>
        <v>0</v>
      </c>
      <c r="U241" s="47">
        <f t="shared" si="70"/>
        <v>0</v>
      </c>
      <c r="V241" s="48">
        <f>U241+T241+S241+R241</f>
        <v>0</v>
      </c>
      <c r="W241" s="87">
        <f>IF(Q241=0,"",Q241)</f>
      </c>
      <c r="X241" s="62">
        <f>IF(V241=0,"",V241)</f>
      </c>
      <c r="Y241" s="50"/>
      <c r="Z241" s="97"/>
    </row>
    <row r="242" spans="2:26" ht="15">
      <c r="B242" s="27">
        <v>212</v>
      </c>
      <c r="C242" s="90"/>
      <c r="D242" s="91"/>
      <c r="E242" s="92"/>
      <c r="F242" s="88"/>
      <c r="G242" s="56">
        <f t="shared" si="62"/>
        <v>0</v>
      </c>
      <c r="H242" s="57">
        <f t="shared" si="71"/>
      </c>
      <c r="I242" s="93"/>
      <c r="J242" s="94"/>
      <c r="K242" s="94"/>
      <c r="L242" s="95"/>
      <c r="M242" s="59">
        <f t="shared" si="63"/>
        <v>0</v>
      </c>
      <c r="N242" s="60">
        <f t="shared" si="64"/>
        <v>0</v>
      </c>
      <c r="O242" s="60">
        <f t="shared" si="65"/>
        <v>0</v>
      </c>
      <c r="P242" s="60">
        <f t="shared" si="66"/>
        <v>0</v>
      </c>
      <c r="Q242" s="60">
        <f>SUM(M242:P242)</f>
        <v>0</v>
      </c>
      <c r="R242" s="47">
        <f t="shared" si="67"/>
        <v>0</v>
      </c>
      <c r="S242" s="47">
        <f t="shared" si="68"/>
        <v>0</v>
      </c>
      <c r="T242" s="47">
        <f t="shared" si="69"/>
        <v>0</v>
      </c>
      <c r="U242" s="47">
        <f t="shared" si="70"/>
        <v>0</v>
      </c>
      <c r="V242" s="48">
        <f>U242+T242+S242+R242</f>
        <v>0</v>
      </c>
      <c r="W242" s="87">
        <f>IF(Q242=0,"",Q242)</f>
      </c>
      <c r="X242" s="62">
        <f>IF(V242=0,"",V242)</f>
      </c>
      <c r="Y242" s="50"/>
      <c r="Z242" s="97"/>
    </row>
    <row r="243" spans="2:26" ht="15.75" thickBot="1">
      <c r="B243" s="27">
        <v>213</v>
      </c>
      <c r="C243" s="98"/>
      <c r="D243" s="99"/>
      <c r="E243" s="100"/>
      <c r="F243" s="101"/>
      <c r="G243" s="102">
        <f t="shared" si="62"/>
        <v>0</v>
      </c>
      <c r="H243" s="103">
        <f t="shared" si="71"/>
      </c>
      <c r="I243" s="104"/>
      <c r="J243" s="105"/>
      <c r="K243" s="105"/>
      <c r="L243" s="106"/>
      <c r="M243" s="107">
        <f t="shared" si="63"/>
        <v>0</v>
      </c>
      <c r="N243" s="108">
        <f t="shared" si="64"/>
        <v>0</v>
      </c>
      <c r="O243" s="108">
        <f t="shared" si="65"/>
        <v>0</v>
      </c>
      <c r="P243" s="108">
        <f t="shared" si="66"/>
        <v>0</v>
      </c>
      <c r="Q243" s="108">
        <f>SUM(M243:P243)</f>
        <v>0</v>
      </c>
      <c r="R243" s="109">
        <f t="shared" si="67"/>
        <v>0</v>
      </c>
      <c r="S243" s="109">
        <f t="shared" si="68"/>
        <v>0</v>
      </c>
      <c r="T243" s="109">
        <f t="shared" si="69"/>
        <v>0</v>
      </c>
      <c r="U243" s="109">
        <f t="shared" si="70"/>
        <v>0</v>
      </c>
      <c r="V243" s="110">
        <f>U243+T243+S243+R243</f>
        <v>0</v>
      </c>
      <c r="W243" s="111"/>
      <c r="X243" s="112">
        <f>IF(V243=0,"",V243)</f>
      </c>
      <c r="Y243" s="113"/>
      <c r="Z243" s="97"/>
    </row>
    <row r="244" spans="2:26" ht="15.75" thickBot="1">
      <c r="B244" s="174" t="s">
        <v>29</v>
      </c>
      <c r="C244" s="174"/>
      <c r="D244" s="175"/>
      <c r="E244" s="114">
        <f>SUM(E173:E243)</f>
        <v>0</v>
      </c>
      <c r="F244" s="114" t="s">
        <v>30</v>
      </c>
      <c r="G244" s="115"/>
      <c r="H244" s="116">
        <f>SUM(H173:H243)</f>
        <v>0</v>
      </c>
      <c r="I244" s="117"/>
      <c r="J244" s="117"/>
      <c r="K244" s="117"/>
      <c r="L244" s="117" t="s">
        <v>31</v>
      </c>
      <c r="M244" s="117"/>
      <c r="N244" s="117"/>
      <c r="O244" s="117"/>
      <c r="P244" s="117"/>
      <c r="Q244" s="117"/>
      <c r="R244" s="117"/>
      <c r="S244" s="117"/>
      <c r="T244" s="117"/>
      <c r="U244" s="117"/>
      <c r="V244" s="118"/>
      <c r="W244" s="119">
        <f>SUM(W173:W243)</f>
        <v>0</v>
      </c>
      <c r="X244" s="120">
        <f>IF(W244=0,0,(ROUNDUP(SUM(X173:X243),0)))</f>
        <v>0</v>
      </c>
      <c r="Y244" s="121"/>
      <c r="Z244" s="97"/>
    </row>
  </sheetData>
  <sheetProtection sheet="1" formatCells="0" formatColumns="0" formatRows="0" insertColumns="0" insertRows="0" insertHyperlinks="0" deleteColumns="0" deleteRows="0" sort="0" autoFilter="0" pivotTables="0"/>
  <mergeCells count="81">
    <mergeCell ref="AA187:AF193"/>
    <mergeCell ref="B244:D244"/>
    <mergeCell ref="AA180:AC180"/>
    <mergeCell ref="AD180:AF180"/>
    <mergeCell ref="AA181:AC181"/>
    <mergeCell ref="AD181:AF181"/>
    <mergeCell ref="AA182:AC182"/>
    <mergeCell ref="AD182:AF182"/>
    <mergeCell ref="AA183:AC183"/>
    <mergeCell ref="AD183:AF183"/>
    <mergeCell ref="AA184:AC184"/>
    <mergeCell ref="AA172:AF175"/>
    <mergeCell ref="AA177:AF177"/>
    <mergeCell ref="AA178:AC178"/>
    <mergeCell ref="AD178:AF178"/>
    <mergeCell ref="AA179:AC179"/>
    <mergeCell ref="AD179:AF179"/>
    <mergeCell ref="AD184:AF184"/>
    <mergeCell ref="AD105:AF105"/>
    <mergeCell ref="AA106:AC106"/>
    <mergeCell ref="AD106:AF106"/>
    <mergeCell ref="AA109:AF115"/>
    <mergeCell ref="B171:B172"/>
    <mergeCell ref="C171:H171"/>
    <mergeCell ref="I171:X171"/>
    <mergeCell ref="Y171:Y172"/>
    <mergeCell ref="M172:Q172"/>
    <mergeCell ref="R172:V172"/>
    <mergeCell ref="AA101:AC101"/>
    <mergeCell ref="AD101:AF101"/>
    <mergeCell ref="B166:D166"/>
    <mergeCell ref="AA102:AC102"/>
    <mergeCell ref="AD102:AF102"/>
    <mergeCell ref="AA103:AC103"/>
    <mergeCell ref="AD103:AF103"/>
    <mergeCell ref="AA104:AC104"/>
    <mergeCell ref="AD104:AF104"/>
    <mergeCell ref="AA105:AC105"/>
    <mergeCell ref="AA99:AF99"/>
    <mergeCell ref="AA100:AC100"/>
    <mergeCell ref="AD100:AF100"/>
    <mergeCell ref="Y93:Y94"/>
    <mergeCell ref="M94:Q94"/>
    <mergeCell ref="R94:V94"/>
    <mergeCell ref="AA32:AF38"/>
    <mergeCell ref="B91:X91"/>
    <mergeCell ref="B93:B94"/>
    <mergeCell ref="C93:H93"/>
    <mergeCell ref="I93:X93"/>
    <mergeCell ref="AA94:AF97"/>
    <mergeCell ref="B92:X92"/>
    <mergeCell ref="B89:D89"/>
    <mergeCell ref="AA27:AC27"/>
    <mergeCell ref="AD27:AF27"/>
    <mergeCell ref="AA29:AC29"/>
    <mergeCell ref="AD29:AF29"/>
    <mergeCell ref="AA28:AC28"/>
    <mergeCell ref="AD28:AF28"/>
    <mergeCell ref="AA22:AF22"/>
    <mergeCell ref="AA23:AC23"/>
    <mergeCell ref="AD23:AF23"/>
    <mergeCell ref="AA24:AC24"/>
    <mergeCell ref="AD24:AF24"/>
    <mergeCell ref="AA26:AC26"/>
    <mergeCell ref="AD26:AF26"/>
    <mergeCell ref="AA25:AC25"/>
    <mergeCell ref="AD25:AF25"/>
    <mergeCell ref="B14:X14"/>
    <mergeCell ref="B16:B17"/>
    <mergeCell ref="C16:H16"/>
    <mergeCell ref="I16:X16"/>
    <mergeCell ref="Y16:Y17"/>
    <mergeCell ref="M17:Q17"/>
    <mergeCell ref="R17:V17"/>
    <mergeCell ref="AA17:AF20"/>
    <mergeCell ref="B13:X13"/>
    <mergeCell ref="D4:E4"/>
    <mergeCell ref="J5:X5"/>
    <mergeCell ref="J7:X7"/>
    <mergeCell ref="B11:X11"/>
    <mergeCell ref="B12:X1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Колесниченко</dc:creator>
  <cp:keywords/>
  <dc:description/>
  <cp:lastModifiedBy>Верзунов Антон Евгеньевич</cp:lastModifiedBy>
  <dcterms:created xsi:type="dcterms:W3CDTF">2017-02-27T03:14:02Z</dcterms:created>
  <dcterms:modified xsi:type="dcterms:W3CDTF">2023-10-25T00:42:45Z</dcterms:modified>
  <cp:category/>
  <cp:version/>
  <cp:contentType/>
  <cp:contentStatus/>
</cp:coreProperties>
</file>